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CTV-PC\Dirección de Transparencia - 2022\2022\Rendicion de Ctas.Ciu.2do.Semest\Segundo Trimestre\"/>
    </mc:Choice>
  </mc:AlternateContent>
  <bookViews>
    <workbookView xWindow="0" yWindow="0" windowWidth="19440" windowHeight="9630"/>
  </bookViews>
  <sheets>
    <sheet name="Hoja1" sheetId="1" r:id="rId1"/>
  </sheets>
  <externalReferences>
    <externalReference r:id="rId2"/>
  </externalReferences>
  <calcPr calcId="162913"/>
</workbook>
</file>

<file path=xl/calcChain.xml><?xml version="1.0" encoding="utf-8"?>
<calcChain xmlns="http://schemas.openxmlformats.org/spreadsheetml/2006/main">
  <c r="F126" i="1" l="1"/>
  <c r="F125" i="1"/>
  <c r="F124" i="1"/>
  <c r="F123" i="1"/>
  <c r="F122" i="1"/>
  <c r="F121" i="1"/>
  <c r="F120" i="1"/>
  <c r="F119" i="1"/>
</calcChain>
</file>

<file path=xl/sharedStrings.xml><?xml version="1.0" encoding="utf-8"?>
<sst xmlns="http://schemas.openxmlformats.org/spreadsheetml/2006/main" count="436" uniqueCount="327">
  <si>
    <t>1- PRESENTACIÓN</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</si>
  <si>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</si>
  <si>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</si>
  <si>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</si>
  <si>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</si>
  <si>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</si>
  <si>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</si>
  <si>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</si>
  <si>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</si>
  <si>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</si>
  <si>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</si>
  <si>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</si>
  <si>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</si>
  <si>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</si>
  <si>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3°</t>
  </si>
  <si>
    <t>4.1 Nivel de Cumplimiento  de Minimo de Información Disponible - Transparencia Activa Ley 5189 /14</t>
  </si>
  <si>
    <t>Mes</t>
  </si>
  <si>
    <t>Nivel de Cumplimiento (%)</t>
  </si>
  <si>
    <t>4.2 Nivel de Cumplimiento  de Minimo de Información Disponible - Transparencia Activa Ley 5282/14</t>
  </si>
  <si>
    <t>4.3 Nivel de Cumplimiento de Respuestas a Consultas Ciudadanas - Transparencia Pasiva Ley N° 5282/14</t>
  </si>
  <si>
    <t>Cantidad de Consultas</t>
  </si>
  <si>
    <t>Respondidos</t>
  </si>
  <si>
    <t>No Respondidos</t>
  </si>
  <si>
    <t>N°</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</si>
  <si>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</si>
  <si>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</si>
  <si>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</si>
  <si>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</si>
  <si>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</si>
  <si>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</si>
  <si>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</si>
  <si>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</si>
  <si>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</si>
  <si>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</si>
  <si>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</si>
  <si>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</si>
  <si>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</si>
  <si>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</si>
  <si>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</si>
  <si>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</si>
  <si>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</si>
  <si>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</si>
  <si>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</si>
  <si>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</si>
  <si>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</si>
  <si>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</si>
  <si>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</si>
  <si>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</si>
  <si>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</si>
  <si>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</si>
  <si>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</si>
  <si>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</si>
  <si>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</si>
  <si>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</si>
  <si>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</si>
  <si>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</si>
  <si>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</si>
  <si>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</si>
  <si>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</si>
  <si>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</si>
  <si>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</si>
  <si>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</si>
  <si>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</si>
  <si>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</si>
  <si>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</si>
  <si>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</si>
  <si>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</si>
  <si>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</si>
  <si>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</si>
  <si>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6.1 Informes de Auditorias Internas y Auditorías Externas en el Trimestre</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</si>
  <si>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</si>
  <si>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</si>
  <si>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</si>
  <si>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</si>
  <si>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</si>
  <si>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</si>
  <si>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</si>
  <si>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</si>
  <si>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</si>
  <si>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</si>
  <si>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Cantidad de Miembros del CRCC:</t>
  </si>
  <si>
    <t>Nivel de Cumplimiento</t>
  </si>
  <si>
    <t>4.5 Proyectos y Programas no Ejecutados</t>
  </si>
  <si>
    <t>Calificación MECIP de la Contraloría General de la República (CGR)</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</si>
  <si>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</si>
  <si>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</si>
  <si>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</si>
  <si>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</si>
  <si>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</si>
  <si>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</si>
  <si>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</si>
  <si>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</si>
  <si>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</si>
  <si>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</si>
  <si>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</si>
  <si>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Fecha de Contrato</t>
  </si>
  <si>
    <t>Enlace Portal de Denuncias de la SENAC</t>
  </si>
  <si>
    <t>Nro. Informe</t>
  </si>
  <si>
    <t>4.4 Proyectos y Programas Ejecutados a la fecha del Informe</t>
  </si>
  <si>
    <t xml:space="preserve">7- DESCRIPCIÓN CUALITATIVA DE LOGROS ALCANZADOS </t>
  </si>
  <si>
    <t>4.8 Ejecución Financiera</t>
  </si>
  <si>
    <t xml:space="preserve">(Puede complementar información aquí y apoyarse en gráficos ilustrativos) </t>
  </si>
  <si>
    <t>Institución: Petroleos Paraguayos - PETROPAR.</t>
  </si>
  <si>
    <t>Suministrar hidrocarburos y biocombustibles con énfasis en el cuidado del medio ambiente, administrando racionalmente sus recursos con innovación y calidad, a fin de satisfacer los requerimientos del mercado nacional conforme a las regulaciones vigentes, en líneas con las políticas de Estado contribuyendo al desarrollo sostenible del Paraguay.</t>
  </si>
  <si>
    <t>https://www.petropar.gov.py/wp-content/uploads/2021/08/Resoluci%C3%B3n%20N%C2%B0%20146%20-%202.020.pdf</t>
  </si>
  <si>
    <t>Dirección de Transparencia</t>
  </si>
  <si>
    <t>Dirección de Gestión Empresarial</t>
  </si>
  <si>
    <t>Unidad de Gestión y Control MECIP</t>
  </si>
  <si>
    <t>Dirección Gabinete de Presidencia</t>
  </si>
  <si>
    <t>Dirección Financiera</t>
  </si>
  <si>
    <t xml:space="preserve">Dirección de Comunicación </t>
  </si>
  <si>
    <t>Dirección de Tecnología de la Información</t>
  </si>
  <si>
    <t>Auditoría Interna</t>
  </si>
  <si>
    <t>Dirección Jurídica</t>
  </si>
  <si>
    <t>Dirección Comercial</t>
  </si>
  <si>
    <t>Dirección de Proyectos y Obras</t>
  </si>
  <si>
    <t>Gerencia Comercio Exterior</t>
  </si>
  <si>
    <t>Gerencia Control de Producto</t>
  </si>
  <si>
    <t>Humberto Poletti</t>
  </si>
  <si>
    <t>Edgar R. Orrego G.</t>
  </si>
  <si>
    <t>Maria Luisa Vázquez A.</t>
  </si>
  <si>
    <t>William A. Wilka M.</t>
  </si>
  <si>
    <t>Myrian E. Ayala N.</t>
  </si>
  <si>
    <t>Felipe A. Oddone</t>
  </si>
  <si>
    <t>Pedro Fabían Fretes</t>
  </si>
  <si>
    <t>Juan Carlos Fretes M.</t>
  </si>
  <si>
    <t>Ivan M. Filartiga C.</t>
  </si>
  <si>
    <t>Hugo Enrique Coronel S.</t>
  </si>
  <si>
    <t>Pedro G. Duarte A.</t>
  </si>
  <si>
    <t>Rose Marie Medina de Carreras</t>
  </si>
  <si>
    <t>Walter E. López R.</t>
  </si>
  <si>
    <t>Director</t>
  </si>
  <si>
    <t>Jefa</t>
  </si>
  <si>
    <t>Directora</t>
  </si>
  <si>
    <t xml:space="preserve">Auditor Interno </t>
  </si>
  <si>
    <t>Gerente</t>
  </si>
  <si>
    <r>
      <t xml:space="preserve">13 </t>
    </r>
    <r>
      <rPr>
        <i/>
        <sz val="10"/>
        <color theme="1"/>
        <rFont val="Arial"/>
        <family val="2"/>
      </rPr>
      <t>(trece)</t>
    </r>
  </si>
  <si>
    <t>https://www.petropar.gov.py/wp-content/uploads/2022/02/Resolucion-Senac-N%C2%B0-30-2022.pdf</t>
  </si>
  <si>
    <t>https://www.petropar.gov.py/wp-content/uploads/2022/02/PLANAN_1.pdf</t>
  </si>
  <si>
    <t>Actualizado conforme a información de SENAC</t>
  </si>
  <si>
    <t>https://app.powerbi.com/view?r=eyJrIjoiMmJlYjg1YzgtMmQ3Mi00YzVkLWJkOTQtOTE3ZTZkNzVhYTAzIiwidCI6Ijk2ZDUwYjY5LTE5MGQtNDkxYy1hM2U1LWExYWRlYmMxYTg3NSJ9</t>
  </si>
  <si>
    <t>https://www.petropar.gov.py/?page_id=5624</t>
  </si>
  <si>
    <t>ADQ. DE GASOIL AD REFERENDUM</t>
  </si>
  <si>
    <t>TRAFIGURA PTE LTD</t>
  </si>
  <si>
    <t>EJECUCION</t>
  </si>
  <si>
    <t>https://www.contrataciones.gov.py/licitaciones/adjudicacion/405583-adquisicion-gasoil-ad-referendum-1/resumen-adjudicacion.html</t>
  </si>
  <si>
    <t>Financiera / Participar en todos los eslabones de la cadena de comercialización</t>
  </si>
  <si>
    <t>PND: Crecimiento económico inclusivo. PEI: Incrementar ingresos con rentabilidad. POI: Comercialización de combustibles</t>
  </si>
  <si>
    <t>Incremento de la cantidad de estaciones de servicios operadas por terceros a la red de  PETROPAR</t>
  </si>
  <si>
    <t>Número de Estaciones de servicios   habilitadas con el Emblema PETROPAR.</t>
  </si>
  <si>
    <t>Construcción de EESS propias</t>
  </si>
  <si>
    <t>Número de EESS  propias operando</t>
  </si>
  <si>
    <t>PND: Crecimiento económico inclusivo. PEI: Incrementar ingresos con rentabilidad. POI: Producción de alcohol</t>
  </si>
  <si>
    <t>Aumento de la producción de alcohol.</t>
  </si>
  <si>
    <t>Volumen producido en la Planta de alcohol ubicada en Mauricio José Troche.</t>
  </si>
  <si>
    <t>Participar en la venta minorista de combustibles líquidos</t>
  </si>
  <si>
    <t>Incremento de la cantidad de estaciones de servicios que operan en la red de  PETROPAR</t>
  </si>
  <si>
    <t>264 estaciones de servicio habilitadas para Dic-2022.</t>
  </si>
  <si>
    <t>Clientes de la red de estaciones PETROPAR.</t>
  </si>
  <si>
    <t>G 4.106.835.997.718 (monto presupuestado para energía y combustible)</t>
  </si>
  <si>
    <t>Estaciones de servicios habilitadas</t>
  </si>
  <si>
    <t>Incremento de la cantidad de estaciones de servicios propias de Petropar</t>
  </si>
  <si>
    <t>10  EESS propias para el 2022</t>
  </si>
  <si>
    <t>G 80.981.584.252 (monto presupuestado para construcciones)</t>
  </si>
  <si>
    <t>Promover el consumo de biocombustibles</t>
  </si>
  <si>
    <t>Aumento de la producción de alcohol absoluto</t>
  </si>
  <si>
    <t>Cañicultores. Clientes de la red de estaciones PETROPAR.</t>
  </si>
  <si>
    <t>G.110.170.000.000  (monto presupuestado para la compra de caña de azúcar)</t>
  </si>
  <si>
    <t>Cantidad producida de alcohol en la presente zafra</t>
  </si>
  <si>
    <t>Venta de combustibles y biocombustibles</t>
  </si>
  <si>
    <t>Satisfacer los requerimientos de combustibles y biocombustibles</t>
  </si>
  <si>
    <t>861.654.382 litros para Dic-2022</t>
  </si>
  <si>
    <t>Clientes mayoristas y minoristas de PETROPAR</t>
  </si>
  <si>
    <t>PETROPAR tiene una participación del 14 % en la venta nacional de combustibles líquidos y 12% de combustibles gaseosos</t>
  </si>
  <si>
    <t>SPR</t>
  </si>
  <si>
    <t>Exploración y explotación de hidrocarburos</t>
  </si>
  <si>
    <t>Contar con Bloques para las actividades de exploración y explotación de hidrocarburos</t>
  </si>
  <si>
    <t>7  Bloques para Dic-2022</t>
  </si>
  <si>
    <t>Ciudadanos paraguayos</t>
  </si>
  <si>
    <t xml:space="preserve">4  Bloques (Palo Santo, PETROPAR II, IV y  V, ) </t>
  </si>
  <si>
    <t>Decretos</t>
  </si>
  <si>
    <t xml:space="preserve">2,05 – DISEÑADO BAJO </t>
  </si>
  <si>
    <t>3.01 – GESTIONADO BAJO</t>
  </si>
  <si>
    <t>DOCUMENTOS REMITIDOS AL ORGANO DE CONTROL PENDIENTE DE EVALUACIÓN Y CALIFICACIÓN.</t>
  </si>
  <si>
    <t>Conformación del Comité de Rendición de Cuentas al Ciudadano</t>
  </si>
  <si>
    <t>Equipo institucional responsable de llevar adelante el proceso de rendición de cuentas al ciudadano</t>
  </si>
  <si>
    <t>Resolución PR/DL146/20</t>
  </si>
  <si>
    <t>Aprobación del Plan de Rendición de Cuentas al Ciudadano</t>
  </si>
  <si>
    <t>Definición del plan de actividades, responsables y plazo para la rendición de cuentas al ciudadano</t>
  </si>
  <si>
    <t>Plan de Rendición de Cuentas</t>
  </si>
  <si>
    <t>Revisión del procedimiento de Rendición de Cuentas</t>
  </si>
  <si>
    <t>Verificación y actualización del proceso de rendición de cuentas</t>
  </si>
  <si>
    <t>Informe</t>
  </si>
  <si>
    <t>https://denuncias.gov.py/portal-publico</t>
  </si>
  <si>
    <t>Actualizado conforme a información de SFP</t>
  </si>
  <si>
    <t>https://transparencia.senac.gov.py/portal</t>
  </si>
  <si>
    <t>https://www.petropar.gov.py/?page_id=8593</t>
  </si>
  <si>
    <t>Quejas y sugerencias</t>
  </si>
  <si>
    <t>Acceso desde la página web de PETROPAR</t>
  </si>
  <si>
    <t>Dirección de Transparencia / Dirección de Comunicación</t>
  </si>
  <si>
    <t>http://www.petropar.gov.py/index.php/quejas-y-sugerencias2</t>
  </si>
  <si>
    <t xml:space="preserve">Contactos </t>
  </si>
  <si>
    <t xml:space="preserve">Mesa de entrada </t>
  </si>
  <si>
    <t>https://www.petropar.gov.py/?page_id=7373</t>
  </si>
  <si>
    <t>Correo Institucional - Mesa de Entrada</t>
  </si>
  <si>
    <t xml:space="preserve">Cuentas personales </t>
  </si>
  <si>
    <t xml:space="preserve">mesaentrada@petropar.gov.py </t>
  </si>
  <si>
    <t>Redes sociales (Facebook)</t>
  </si>
  <si>
    <t>Acceso desde la Página Web de Petropar, Acceso desde las cuentas personales</t>
  </si>
  <si>
    <t>Dirección de Comunicación</t>
  </si>
  <si>
    <t>https://www.facebook.com/PETROPARParaguay/</t>
  </si>
  <si>
    <t>Redes sociales (Instagram)</t>
  </si>
  <si>
    <t>https://instagram.com/petroparpy?igshid=16qerrip98nz0</t>
  </si>
  <si>
    <t>Redes sociales (Twitter)</t>
  </si>
  <si>
    <t>https://twitter.com/Petropargov</t>
  </si>
  <si>
    <t>Redes Sociales (Youtube)</t>
  </si>
  <si>
    <t>https://www.youtube.com/channel/UCZL8hyQWI-yAURlZzjPGLAQ</t>
  </si>
  <si>
    <t>Redes Sociales (Tik Tok)</t>
  </si>
  <si>
    <t xml:space="preserve">Acceso desde cuenta personales </t>
  </si>
  <si>
    <t>https://www.tiktok.com/@petroparpy</t>
  </si>
  <si>
    <t>Acceso desde las cuentas personales</t>
  </si>
  <si>
    <t>Dirección de Comunicación / Dirferentes Gerencias y Direcciones</t>
  </si>
  <si>
    <t xml:space="preserve">Grupos de WhatsApp  por gerencias / público </t>
  </si>
  <si>
    <t>Correo Institucional Comunicacional</t>
  </si>
  <si>
    <t xml:space="preserve">comunicaciones@petropar.gov.py </t>
  </si>
  <si>
    <t>Atención en Estaciones de Servicio</t>
  </si>
  <si>
    <t>Redes Sociales, Correo electrónico</t>
  </si>
  <si>
    <t xml:space="preserve">Quejas varias </t>
  </si>
  <si>
    <t>En las tres redes oficiales de la empresa se reciben  quejas y consultas. La Dirección de Comunicación deriva a la Dirección Comercial a través del grupo de WhatsApp de Marketing y Comercial, además de la cuenta privada de los representantes comerciales de la zona de la consulta o queja, este método es utilizado para una práctica más expeditiva, teniendo en cuenta que los mismos realizan las llamadas telefónicas al propietario o  encargado de la estación. Posterior a todo este proceso, se realiza el envío de manera oficial a través del correo electrónico institucional.</t>
  </si>
  <si>
    <t>Las quejas recibidas se deriva a la Gerencia de competencia a través de WhatsApp y correo electrónico, para que misma pueda darle seguimiento y paliar el inconveniente.</t>
  </si>
  <si>
    <t xml:space="preserve">SE ADJUNTA SCREEN </t>
  </si>
  <si>
    <t>110 - 190</t>
  </si>
  <si>
    <t>210 - 290</t>
  </si>
  <si>
    <t>310 -390</t>
  </si>
  <si>
    <t>410 - 440</t>
  </si>
  <si>
    <t>510 - 570</t>
  </si>
  <si>
    <t>810 - 850</t>
  </si>
  <si>
    <t>910 - 980</t>
  </si>
  <si>
    <t>Servicios personales</t>
  </si>
  <si>
    <t>Servicios no personales</t>
  </si>
  <si>
    <t>Bienes de consumo e insumos</t>
  </si>
  <si>
    <t>Bienes de cambio</t>
  </si>
  <si>
    <t>Inversión física</t>
  </si>
  <si>
    <t>Inversión financiera</t>
  </si>
  <si>
    <t>Transferencias</t>
  </si>
  <si>
    <t>Otros gastos</t>
  </si>
  <si>
    <t>MATRIZ DE INFORMACIÓN MINIMA PARA INFORME DE RENDICIÓN DE CUENTAS AL CIUDADANO - EJERCICIO FISCAL 2022</t>
  </si>
  <si>
    <t>Comité de Rendición de Cuentas - Petróleos Paraguayos (PETROPAR)</t>
  </si>
  <si>
    <t>Abril</t>
  </si>
  <si>
    <t>Mayo</t>
  </si>
  <si>
    <t>Junio</t>
  </si>
  <si>
    <t xml:space="preserve">Mayo </t>
  </si>
  <si>
    <t>04 Consultas en proceso, con vencimientos conforme al plazo establecido</t>
  </si>
  <si>
    <t xml:space="preserve">Órdenes de combustible de los camiones de Petropar, hecho ocurrido fuera de Planta de Petropar (Vía Pública) </t>
  </si>
  <si>
    <t xml:space="preserve">Desestimado </t>
  </si>
  <si>
    <t>Periodo del informe:  Segundo Informe Parcial - ABRIL, MAYO, JUNIO, Ejercicio Fiscal 2022.</t>
  </si>
  <si>
    <t>ADQ. DE ALCOHOL ABSOLUTO - COMPRA DE OPORTUNIDAD</t>
  </si>
  <si>
    <t>INPASA DEL PARAGUAY S.A.</t>
  </si>
  <si>
    <t>ADQ. DE NAFTA VIRGEN</t>
  </si>
  <si>
    <t>YPF S.A.</t>
  </si>
  <si>
    <t>ADQ. DE ALCOHOL ABSOLUTO</t>
  </si>
  <si>
    <t>ADQ. DE GAS LICUADO DE PETROLEO - COMPRA DE OPORTUNIDAD</t>
  </si>
  <si>
    <t>PETROLEOS DEL NORTE SACI</t>
  </si>
  <si>
    <t>ADQ. DE BIODIESEL</t>
  </si>
  <si>
    <t>CONTRATACION DE SERVICIOS DE ENSAYOS NO DESTRUCTIVOS, CALCULO DE SETTING, ALINEACION Y NIVELACION DE MOLINOS - AD REFERENDUM</t>
  </si>
  <si>
    <t>TECNICAT S.R.L.</t>
  </si>
  <si>
    <t>-</t>
  </si>
  <si>
    <t>CIE SA</t>
  </si>
  <si>
    <t xml:space="preserve">ADQ. DE GAS LICUADO DE PETROLEO </t>
  </si>
  <si>
    <t>CONTRATACION DE SERVICIO DE FISCALIZACION DE OBRAS DE INSTALACION DE NUEVA LINEA DE MOLIENDA PARA MJT</t>
  </si>
  <si>
    <t>G M INFENIERIA &amp; CONSULTORIA S.R.L.</t>
  </si>
  <si>
    <t>ADQ. DE GASOLINA RON 91</t>
  </si>
  <si>
    <t>SERV. DE MTO. DEL SISTEMA DE TELEMEDICION</t>
  </si>
  <si>
    <t>TISCA SRL</t>
  </si>
  <si>
    <t>ADQ. DE MATERIALES DE CONSTRUCCION PARA PLANTA DE MJT</t>
  </si>
  <si>
    <t>GLORIA CATALINA TORRES CACERES</t>
  </si>
  <si>
    <t>ADQ. DE VALVULAS PARA MJT</t>
  </si>
  <si>
    <t>FERRETERIA INDUSTRIAL SAE</t>
  </si>
  <si>
    <t>ADQ. DE GASES  INDUSTRIALES PARA MJT</t>
  </si>
  <si>
    <t>LA OXIGENA PARAGUAYA S.A.</t>
  </si>
  <si>
    <t>ADQ. DE GASOIL</t>
  </si>
  <si>
    <t>AZUCARERA PARAGUAY SA</t>
  </si>
  <si>
    <t>ADQ. DE CAÑA DE AZUCAR</t>
  </si>
  <si>
    <t>PETROLEOS PARAGUAYOS</t>
  </si>
  <si>
    <t>https://www.contrataciones.gov.py/sin-difusion-convocatoria/413568-adquisicion-alcohol-absoluto-compra-oportunidad-1.html</t>
  </si>
  <si>
    <t>https://www.contrataciones.gov.py/licitaciones/adjudicacion/408429-adquisicion-nafta-virgen-1/resumen-adjudicacion.html</t>
  </si>
  <si>
    <t>https://www.contrataciones.gov.py/licitaciones/adjudicacion/412009-adquisicion-alcohol-absoluto-1/resumen-adjudicacion.html</t>
  </si>
  <si>
    <t>https://www.contrataciones.gov.py/sin-difusion-convocatoria/413785-adquisicion-gas-licuado-petroleo-compra-oportunidad-1.html</t>
  </si>
  <si>
    <t>https://www.contrataciones.gov.py/licitaciones/adjudicacion/408403-adquisicion-biodiesel-1/resumen-adjudicacion.html</t>
  </si>
  <si>
    <t>https://www.contrataciones.gov.py/licitaciones/adjudicacion/405733-contratacion-servicios-ensayos-no-destructivos-calculo-setting-alineacion-nivelacion-1/resumen-adjudicacion.html</t>
  </si>
  <si>
    <t>https://www.contrataciones.gov.py/licitaciones/adjudicacion/410594-adquisicion-gas-licuado-petroleo-1/resumen-adjudicacion.html</t>
  </si>
  <si>
    <t>https://www.contrataciones.gov.py/licitaciones/adjudicacion/409378-contratacion-servicio-fiscalizacion-obras-instalacion-nueva-linea-molienda-planta-ma-1/resumen-adjudicacion.html</t>
  </si>
  <si>
    <t>https://www.contrataciones.gov.py/licitaciones/adjudicacion/410866-adquisicion-gasolina-ron-91-1/resumen-adjudicacion.html</t>
  </si>
  <si>
    <t>https://www.contrataciones.gov.py/licitaciones/adjudicacion/405849-servicio-mantenimiento-sistema-telemedicion-1/resumen-adjudicacion.html</t>
  </si>
  <si>
    <t>https://www.contrataciones.gov.py/licitaciones/adjudicacion/411951-adquisicion-materiales-construccion-planta-petropar-mauricio-jose-troche-1/resumen-adjudicacion.html</t>
  </si>
  <si>
    <t>https://www.contrataciones.gov.py/licitaciones/adjudicacion/411410-adquisicion-valvulas-planta-mauricio-jose-troche-1/resumen-adjudicacion.html</t>
  </si>
  <si>
    <t>https://www.contrataciones.gov.py/licitaciones/adjudicacion/411414-adquisicion-gases-industriales-planta-mjt-1/resumen-adjudicacion.html</t>
  </si>
  <si>
    <t>https://www.contrataciones.gov.py/licitaciones/adjudicacion/410794-adquisicion-gasoil-1/resumen-adjudicacion.html</t>
  </si>
  <si>
    <t>https://www.contrataciones.gov.py/sin-difusion-convocatoria/415982-adquisicion-alcohol-absoluto-compra-oportunidad-1.html</t>
  </si>
  <si>
    <t>https://www.contrataciones.gov.py/licitaciones/adjudicacion/414651-adquisicion-cana-azucar-1/resumen-adjudicacion.html</t>
  </si>
  <si>
    <t>Hoja 01 de 10</t>
  </si>
  <si>
    <t>Hoja 02 de 10</t>
  </si>
  <si>
    <t>Hoja 03 de 10</t>
  </si>
  <si>
    <t>Hoja 04 de 10</t>
  </si>
  <si>
    <t>23.000  m3 de alcohol producidos para Dic-2022.</t>
  </si>
  <si>
    <t>Petropar se posicionó en el 3er lugar en la evaluación realizada por la CGR a 438 instituciones públicas, a cerca de los niveles de efectividad de su sistema de control interno. Los resultados consolidados reflejan que el esfuerzo de las autoridades y funcionarios, demuestra el involucramiento, liderazgo y compromiso de la máxima autoridad y acompañamiento de su equipo directivo, en el proceso de diseño y mejoras en la efectividad del sistema. Petropar obtuvo una calificación de 3,01; equivalente al nivel de madurez del sistema de control GESTIONADO. Esto representa que el “Sistema de Control Interno se encuentra desplegado e implementado y cuenta con mediciones de los factores de desempeño asociados. Cabe destacar que esta posición se obtiene por primera vez desde la implementación de la Norma de Requisitos Mínimos MECIP:2015, evaluado desde el año 2018.Petropar aportó al fisco a la fecha Gs. 12.830.000.000.Petropar cuenta a la fecha con 234 EESS habilitadas en todo el país con presencia en 18 departamentos, representando el 17 % y 20% de la venta del mercado nacional de combustibles líquidos en mayo y acumulado respectivamente.  A continuación, se muestra el comportamiento de las ventas nacionales del mes de mayo 2022.El despacho en el mes de enero sumo más de 38 millones de litros de combustible y más de 940 mil litros de GLP. En los meses de enero y febrero 2022 el promedio de camiones cargados fue de 1.860 camiones /mes. Sin embargo, en marzo se cargó 140% más de lo habitual, llegando a despachar  2.606 camiones.  En el mes de abril se cargaron 3.308 camiones lo que representa 178% del promedio mensual del sector. Salieron de cargadero más de 73.000.000  litros de distintos productos de Petropar para las distintas EESS de la red.  Como parte de la estrategia de expansión de la Red de Estaciones, en el primer semestre  se iniciaron los trabajos de obras civiles en lo que será la séptima y octava estación propia, la cual estarán ubicadan  en la Ciudad de Curuguaty y Salto del Guirá.Sumamos 107 puestos de recarga que operan con el emblema PETROPAR, con una participación del 12% en la venta de GLP en el mercado nacional. En este periodo se adquirieron skids de GLP para la distribución del producto a través de las estaciones propias y operadores, con lo cual se aumentará la cobertura en puntos en los que aún no está presente.El Departamento de Control de Cantidad que renovó la acreditación como Organismo de Control tipo B del Organismo Nacional de Acreditación ONA del CONACYT. Esto garantiza que los procesos aplicados para la cuantificación de los productos transportados en barcazas, camiones cisternas y tanques de almacenamiento sean realizados bajo normas internacionales de competencia técnica. como empresa pública estamos obligados a ser los mejores siempre, a hacer el mayor esfuerzo, con esta acreditación, se está demostrando que la institución por medio del Departamento de Control de Cantidad, nos da la garantía de que nuestros procesos y nuestras mediciones son de alta calidad. En el mes de mazo los Productores de caña de azúcar proveedores de la Planta Alcoholera de Mauricio José Troche, vivieron un momento histórico en la verificación del inicio de obras para el nuevo tren de molienda que permitirá aumentar la producción de caña y, por ende, aumentarán las ventas para los productores de la zona. Autoridades nacionales y locales, productores de caña de azúcar, además de los directivos y funcionarios de Petropar, participaron de la verificación de la obra en la Planta Alcoholera de Mauricio José Troche, Departamento de Guairá. Durante el acto, productores y pobladores de la zona manifestaron su alegría, teniendo en cuenta que después de décadas se invierte en un nuevo molino, lo cual genera gran expectativa ya que uno delos mayores ingresos en la zona se da a través de la caña de azúcar.
Actualmente, en forma directa la alcoholera recibe caña de azúcar de más de 1.900 productores censados, a éstos se suman los cientos de pobladores quienes también se benefician del trabajo realizado en la planta como son los: fleteros, peladores, negocios locales y entre otro.ZAFRA 2022. Iniciamos una nueva zafra con el lema “Nuestra energía llega más lejos”, que tiene como objetivo mostrar que, con nuestro trabajo venimos cambiando la historia de la productividad de nuestra empresa y mejorando la vida de miles de cañicultores y colaboradores.
En el mes de junio se produjo 824.650 litros de alcohol.</t>
  </si>
  <si>
    <t xml:space="preserve">INFORME AIN N° 002/2022 </t>
  </si>
  <si>
    <t xml:space="preserve">INFORME AIN N° 003/2022 </t>
  </si>
  <si>
    <t xml:space="preserve">INFORME AIN N° 004/2022 </t>
  </si>
  <si>
    <t>Verificación del Cumplimiento de las Politicas y Planes de Racionalización del Gasto Ley N° 6672/21 que aprueba el PGN/2021.</t>
  </si>
  <si>
    <t>Verificación del Cumplimiento de Objetivos Misionales de Petropar Ejercicio 2021</t>
  </si>
  <si>
    <t>Verificación Mantenimiento de Planta Pre Zafra 2022 – Planta Mauricio José Troche</t>
  </si>
  <si>
    <t xml:space="preserve">INFORME AIN N° 005/2022 </t>
  </si>
  <si>
    <t>Evaluación del Sistema de Control Interno – Mecip 2015 – Ejercicio Fiscal 2021</t>
  </si>
  <si>
    <t>Hoja 05 de 10</t>
  </si>
  <si>
    <t>Abril-Mayo-Junio</t>
  </si>
  <si>
    <t>Hoja 06 de 10</t>
  </si>
  <si>
    <t>Hoja 07 de 10</t>
  </si>
  <si>
    <t>Hoja 08 de 10</t>
  </si>
  <si>
    <t>Hoja 09 de 10</t>
  </si>
  <si>
    <t>Hoja 10 de 10</t>
  </si>
  <si>
    <t>Según Nota Interna AIN-70-0373-2022, de fecha 04 de julio de 2022, emitida por Auditoria Interna manifiesta que en el segundo trimestre del 2022, no se han emitido informes finales sobre Auditoria Financiera.</t>
  </si>
  <si>
    <t>Según Nota Interna AIN-70-0373-2022, de fecha 04 de julio de 2022, emitida por Auditoria Interna manifiesta que en el segundo trimestre del 2022, no se han recibido ningún informe de la Auditoria Externa.</t>
  </si>
  <si>
    <t>Según Nota Interna AIN-70-0373-2022, de fecha 04 de julio de 2022, emitida por Auditoria Interna manifiesta que en el segundo trimestre del 2022, no se ha realizado plan de mejoramiento.</t>
  </si>
  <si>
    <t xml:space="preserve">Según Nota Interna GG/UGM/ME 112-0058/2022, de fecha 04 de julio de 2022, emitida por la Unidad de Gestión y Control de MECIP, manifiesta que a la fecha del presente informe no se cuenta con nuevas evaluaciones y/o calificaciones emitidas por la Contraloria General de la República. </t>
  </si>
  <si>
    <t>Redes Sociales (WhatsApp)</t>
  </si>
  <si>
    <t xml:space="preserve">Por Ley Nº 806/80, se autoriza al Poder Ejecutivo a constituir una entidad mixta para la explotación de la refinería de petróleo y, finalmente, por Decreto Nº 22.165 del 8 de enero de 1981, se constituye la entidad mixta denominada PETROLEOS PARAGUAYOS (PETROPAR), con participación en el capital social del 60% para el Estado y del 40% para REPSA, según se aprueba en su Carta Orgánica.
El 30 de octubre de 1985, por Decreto Nº 12.267, el Gobierno dispuso la adquisición de las acciones correspondientes a los inversionistas privados en la empresa de economía mixta. El Estado paraguayo queda en posesión del 100% de las acciones y como único propietario de PETROPAR.
Posteriormente, y mediante la sanción de la Ley Nº 1.182, promulgada el 23 de diciembre de 1.985, es aprobada la Carta Orgánica de PETROPAR, por la que ésta se convierte en entidad autárquica, perteneciente al Estado Paraguayo, descentralizada de la Administración Central, de duración ilimitada, con personería jurídica, patrimonio propio y domicilio legal en la ciudad de Asunción.
La Ley Nº 1.658/2000 modifica el Art. 57 de la Ley 1.182/1985 de la siguiente forma: La creación de empresas en las que PETROPAR sea socio, el consorciamiento de PETROPAR con otras entidades en emprendimientos de riesgo compartido (joint ventures), la participación de PETROPAR en otras empresas, así como, los estatutos, convenios o contratos que se elaboren a tales efectos deberán previamente ser autorizados por el Poder Ejecutivo y aprobados por Ley.
La Ley N° 2199/2003 Que dispone la reorganización de los Organos Colegiados encargados de la Dirección de Empresas y Entidades del Estado Paraguayo.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</si>
</sst>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43" formatCode="_ * #,##0.00_ ;_ * \-#,##0.00_ ;_ * &quot;-&quot;??_ ;_ @_ "/>
    <numFmt numFmtId="164" formatCode="_-* #,##0.00\ _€_-;\-* #,##0.00\ _€_-;_-* &quot;-&quot;??\ _€_-;_-@_-"/>
    <numFmt numFmtId="165" formatCode="dd/mm/yy;@"/>
  </numFmts>
  <fonts count="27">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Calibri"/>
      <family val="2"/>
      <scheme val="minor"/>
    </font>
    <font>
      <b/>
      <u/>
      <sz val="10"/>
      <name val="Arial"/>
      <family val="2"/>
    </font>
    <font>
      <b/>
      <u/>
      <sz val="10"/>
      <color theme="1"/>
      <name val="Arial"/>
      <family val="2"/>
    </font>
    <font>
      <sz val="10"/>
      <color theme="1"/>
      <name val="Arial"/>
      <family val="2"/>
    </font>
    <font>
      <b/>
      <sz val="10"/>
      <color theme="1"/>
      <name val="Arial"/>
      <family val="2"/>
    </font>
    <font>
      <u/>
      <sz val="11"/>
      <color theme="10"/>
      <name val="Calibri"/>
      <family val="2"/>
      <scheme val="minor"/>
    </font>
    <font>
      <u/>
      <sz val="11"/>
      <color theme="10"/>
      <name val="Calibri"/>
      <family val="2"/>
    </font>
    <font>
      <sz val="10"/>
      <name val="Arial"/>
      <family val="2"/>
    </font>
    <font>
      <u/>
      <sz val="10"/>
      <color theme="10"/>
      <name val="Arial"/>
      <family val="2"/>
    </font>
    <font>
      <i/>
      <sz val="10"/>
      <color theme="1"/>
      <name val="Arial"/>
      <family val="2"/>
    </font>
    <font>
      <u/>
      <sz val="10"/>
      <color theme="10"/>
      <name val="Calibri"/>
      <family val="2"/>
      <scheme val="minor"/>
    </font>
    <font>
      <sz val="8"/>
      <color theme="1"/>
      <name val="Calibri"/>
      <family val="2"/>
      <scheme val="minor"/>
    </font>
    <font>
      <b/>
      <sz val="7"/>
      <color theme="1"/>
      <name val="Arial"/>
      <family val="2"/>
    </font>
    <font>
      <b/>
      <sz val="8"/>
      <color theme="1"/>
      <name val="Arial"/>
      <family val="2"/>
    </font>
    <font>
      <sz val="10"/>
      <color rgb="FFFF0000"/>
      <name val="Arial"/>
      <family val="2"/>
    </font>
    <font>
      <sz val="11"/>
      <color theme="1"/>
      <name val="Calibri"/>
      <family val="2"/>
      <scheme val="minor"/>
    </font>
    <font>
      <sz val="11"/>
      <color theme="1"/>
      <name val="Cambria"/>
      <family val="1"/>
    </font>
    <font>
      <u/>
      <sz val="11"/>
      <color theme="10"/>
      <name val="Cambria"/>
      <family val="1"/>
    </font>
    <font>
      <sz val="11"/>
      <color theme="10"/>
      <name val="Cambria"/>
      <family val="1"/>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94">
    <xf numFmtId="0" fontId="0" fillId="0" borderId="0">
      <alignment vertical="center"/>
    </xf>
    <xf numFmtId="0" fontId="13" fillId="0" borderId="0" applyNumberFormat="0" applyFill="0" applyBorder="0" applyAlignment="0" applyProtection="0">
      <alignment vertical="center"/>
    </xf>
    <xf numFmtId="0" fontId="7" fillId="0" borderId="0">
      <alignment vertical="center"/>
    </xf>
    <xf numFmtId="41"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7" fillId="0" borderId="0"/>
    <xf numFmtId="0" fontId="15" fillId="0" borderId="0"/>
    <xf numFmtId="0" fontId="15" fillId="0" borderId="0"/>
    <xf numFmtId="0" fontId="15" fillId="0" borderId="0"/>
    <xf numFmtId="164" fontId="15" fillId="0" borderId="0" applyFont="0" applyFill="0" applyBorder="0" applyAlignment="0" applyProtection="0"/>
    <xf numFmtId="164" fontId="15" fillId="0" borderId="0" applyFont="0" applyFill="0" applyBorder="0" applyAlignment="0" applyProtection="0"/>
    <xf numFmtId="0" fontId="14" fillId="0" borderId="0" applyNumberFormat="0" applyFill="0" applyBorder="0" applyAlignment="0" applyProtection="0">
      <alignment vertical="top"/>
      <protection locked="0"/>
    </xf>
    <xf numFmtId="0" fontId="7" fillId="0" borderId="0"/>
    <xf numFmtId="41" fontId="7" fillId="0" borderId="0" applyFont="0" applyFill="0" applyBorder="0" applyAlignment="0" applyProtection="0"/>
    <xf numFmtId="0" fontId="7" fillId="0" borderId="0">
      <alignment vertical="center"/>
    </xf>
    <xf numFmtId="0" fontId="6" fillId="0" borderId="0">
      <alignment vertical="center"/>
    </xf>
    <xf numFmtId="41" fontId="6" fillId="0" borderId="0" applyFont="0" applyFill="0" applyBorder="0" applyAlignment="0" applyProtection="0"/>
    <xf numFmtId="9" fontId="6" fillId="0" borderId="0" applyFont="0" applyFill="0" applyBorder="0" applyAlignment="0" applyProtection="0"/>
    <xf numFmtId="0" fontId="6" fillId="0" borderId="0">
      <alignment vertical="center"/>
    </xf>
    <xf numFmtId="41"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1" fontId="6" fillId="0" borderId="0" applyFont="0" applyFill="0" applyBorder="0" applyAlignment="0" applyProtection="0"/>
    <xf numFmtId="0" fontId="6" fillId="0" borderId="0">
      <alignment vertical="center"/>
    </xf>
    <xf numFmtId="0" fontId="5" fillId="0" borderId="0">
      <alignment vertical="center"/>
    </xf>
    <xf numFmtId="41"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1" fontId="5" fillId="0" borderId="0" applyFont="0" applyFill="0" applyBorder="0" applyAlignment="0" applyProtection="0"/>
    <xf numFmtId="0" fontId="5" fillId="0" borderId="0">
      <alignment vertical="center"/>
    </xf>
    <xf numFmtId="41" fontId="23" fillId="0" borderId="0" applyFont="0" applyFill="0" applyBorder="0" applyAlignment="0" applyProtection="0"/>
    <xf numFmtId="0" fontId="3" fillId="0" borderId="0"/>
    <xf numFmtId="0" fontId="2" fillId="0" borderId="0">
      <alignment vertical="center"/>
    </xf>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1"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2" fillId="0" borderId="0">
      <alignment vertical="center"/>
    </xf>
    <xf numFmtId="41" fontId="2" fillId="0" borderId="0" applyFont="0" applyFill="0" applyBorder="0" applyAlignment="0" applyProtection="0"/>
    <xf numFmtId="9" fontId="2" fillId="0" borderId="0" applyFont="0" applyFill="0" applyBorder="0" applyAlignment="0" applyProtection="0"/>
    <xf numFmtId="0" fontId="2" fillId="0" borderId="0">
      <alignment vertical="center"/>
    </xf>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1" fontId="2" fillId="0" borderId="0" applyFont="0" applyFill="0" applyBorder="0" applyAlignment="0" applyProtection="0"/>
    <xf numFmtId="0" fontId="2" fillId="0" borderId="0">
      <alignment vertical="center"/>
    </xf>
    <xf numFmtId="0" fontId="2" fillId="0" borderId="0">
      <alignment vertical="center"/>
    </xf>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1" fontId="2" fillId="0" borderId="0" applyFont="0" applyFill="0" applyBorder="0" applyAlignment="0" applyProtection="0"/>
    <xf numFmtId="0" fontId="2" fillId="0" borderId="0">
      <alignment vertical="center"/>
    </xf>
    <xf numFmtId="41" fontId="2"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1" fontId="1" fillId="0" borderId="0" applyFont="0" applyFill="0" applyBorder="0" applyAlignment="0" applyProtection="0"/>
    <xf numFmtId="0" fontId="1" fillId="0" borderId="0">
      <alignment vertical="center"/>
    </xf>
  </cellStyleXfs>
  <cellXfs count="152">
    <xf numFmtId="0" fontId="0" fillId="0" borderId="0" xfId="0">
      <alignment vertical="center"/>
    </xf>
    <xf numFmtId="0" fontId="11" fillId="0" borderId="0" xfId="0" applyFont="1" applyFill="1">
      <alignment vertical="center"/>
    </xf>
    <xf numFmtId="0" fontId="11" fillId="0" borderId="0" xfId="0" applyFont="1" applyFill="1" applyBorder="1">
      <alignment vertical="center"/>
    </xf>
    <xf numFmtId="0" fontId="12" fillId="0" borderId="0" xfId="0" applyFont="1" applyFill="1">
      <alignment vertical="center"/>
    </xf>
    <xf numFmtId="0" fontId="12" fillId="0" borderId="1" xfId="0" applyFont="1" applyFill="1" applyBorder="1" applyAlignment="1">
      <alignment horizontal="justify" vertical="top" wrapText="1"/>
    </xf>
    <xf numFmtId="0" fontId="11" fillId="0" borderId="1" xfId="0" applyFont="1" applyFill="1" applyBorder="1" applyAlignment="1">
      <alignment horizontal="center" vertical="top"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lignment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 xfId="0" applyFont="1" applyFill="1" applyBorder="1">
      <alignment vertical="center"/>
    </xf>
    <xf numFmtId="0" fontId="12" fillId="0" borderId="7" xfId="0" applyFont="1" applyFill="1" applyBorder="1">
      <alignment vertical="center"/>
    </xf>
    <xf numFmtId="0" fontId="12" fillId="0" borderId="1" xfId="0" applyFont="1" applyFill="1" applyBorder="1" applyAlignment="1">
      <alignment horizontal="center" vertical="center"/>
    </xf>
    <xf numFmtId="0" fontId="11" fillId="0" borderId="0" xfId="0" applyFont="1" applyFill="1" applyAlignment="1">
      <alignment horizontal="center" vertical="center"/>
    </xf>
    <xf numFmtId="0" fontId="12" fillId="0" borderId="9" xfId="0" applyFont="1" applyFill="1" applyBorder="1">
      <alignment vertical="center"/>
    </xf>
    <xf numFmtId="0" fontId="11" fillId="0" borderId="10" xfId="0" applyFont="1" applyFill="1" applyBorder="1">
      <alignment vertical="center"/>
    </xf>
    <xf numFmtId="0" fontId="16" fillId="0" borderId="1" xfId="1" applyFont="1" applyFill="1" applyBorder="1">
      <alignment vertical="center"/>
    </xf>
    <xf numFmtId="0" fontId="18" fillId="0" borderId="1" xfId="1" applyFont="1" applyFill="1" applyBorder="1">
      <alignment vertical="center"/>
    </xf>
    <xf numFmtId="0" fontId="19" fillId="2" borderId="1" xfId="0" applyFont="1" applyFill="1" applyBorder="1" applyAlignment="1">
      <alignment vertical="center" wrapText="1"/>
    </xf>
    <xf numFmtId="0" fontId="19" fillId="0" borderId="1" xfId="0" applyFont="1" applyFill="1" applyBorder="1" applyAlignment="1">
      <alignment vertical="center" wrapText="1"/>
    </xf>
    <xf numFmtId="0" fontId="19" fillId="0" borderId="1" xfId="16" applyFont="1" applyFill="1" applyBorder="1" applyAlignment="1">
      <alignment vertical="center" wrapText="1"/>
    </xf>
    <xf numFmtId="0" fontId="19" fillId="0" borderId="1" xfId="16" applyFont="1" applyFill="1" applyBorder="1" applyAlignment="1">
      <alignment horizontal="center" vertical="center" wrapText="1"/>
    </xf>
    <xf numFmtId="9" fontId="19" fillId="0" borderId="1" xfId="18" applyFont="1" applyFill="1" applyBorder="1" applyAlignment="1">
      <alignment horizontal="center" vertical="center"/>
    </xf>
    <xf numFmtId="0" fontId="19" fillId="0" borderId="1" xfId="16" applyFont="1" applyFill="1" applyBorder="1" applyAlignment="1">
      <alignment horizontal="left" vertical="center" wrapText="1"/>
    </xf>
    <xf numFmtId="0" fontId="19" fillId="0" borderId="1" xfId="16" applyFont="1" applyFill="1" applyBorder="1" applyAlignment="1">
      <alignment horizontal="center" vertical="center"/>
    </xf>
    <xf numFmtId="0" fontId="11" fillId="0" borderId="1" xfId="0" applyFont="1" applyFill="1" applyBorder="1" applyAlignment="1">
      <alignment vertical="center" wrapText="1"/>
    </xf>
    <xf numFmtId="0" fontId="11" fillId="0" borderId="0" xfId="0" applyFont="1" applyFill="1" applyBorder="1" applyAlignment="1">
      <alignment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1" applyFill="1" applyBorder="1">
      <alignment vertical="center"/>
    </xf>
    <xf numFmtId="0" fontId="11" fillId="0" borderId="0" xfId="0" applyFont="1" applyFill="1" applyBorder="1" applyAlignment="1">
      <alignment horizontal="center" vertical="center" wrapText="1"/>
    </xf>
    <xf numFmtId="0" fontId="22" fillId="0" borderId="1" xfId="0" applyFont="1" applyFill="1" applyBorder="1" applyAlignment="1">
      <alignment horizontal="center" vertical="center"/>
    </xf>
    <xf numFmtId="0" fontId="11" fillId="0" borderId="1" xfId="0" applyFont="1" applyFill="1" applyBorder="1" applyAlignment="1">
      <alignment vertical="center"/>
    </xf>
    <xf numFmtId="3" fontId="11" fillId="0" borderId="1" xfId="0" applyNumberFormat="1" applyFont="1" applyFill="1" applyBorder="1" applyAlignment="1">
      <alignment vertical="center"/>
    </xf>
    <xf numFmtId="3" fontId="4" fillId="0" borderId="1" xfId="0" applyNumberFormat="1" applyFont="1" applyFill="1" applyBorder="1">
      <alignment vertical="center"/>
    </xf>
    <xf numFmtId="3" fontId="11" fillId="0" borderId="1" xfId="0" applyNumberFormat="1" applyFont="1" applyFill="1" applyBorder="1">
      <alignment vertical="center"/>
    </xf>
    <xf numFmtId="0" fontId="11" fillId="0" borderId="1" xfId="0" applyFont="1" applyFill="1" applyBorder="1" applyAlignment="1">
      <alignment horizontal="center" vertical="center" wrapText="1"/>
    </xf>
    <xf numFmtId="0" fontId="13" fillId="0" borderId="0" xfId="1" applyFill="1" applyBorder="1" applyAlignment="1">
      <alignment horizontal="center" vertical="center" wrapText="1"/>
    </xf>
    <xf numFmtId="0" fontId="12" fillId="0" borderId="0" xfId="0" applyFont="1" applyBorder="1" applyAlignment="1">
      <alignment horizontal="center" vertical="center"/>
    </xf>
    <xf numFmtId="0" fontId="12"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2" fillId="0" borderId="8" xfId="0" applyFont="1" applyFill="1" applyBorder="1" applyAlignment="1">
      <alignment vertical="center"/>
    </xf>
    <xf numFmtId="0" fontId="12" fillId="0" borderId="8" xfId="0" applyFont="1" applyFill="1" applyBorder="1">
      <alignment vertical="center"/>
    </xf>
    <xf numFmtId="0" fontId="3" fillId="0" borderId="1" xfId="36" applyFont="1" applyBorder="1" applyAlignment="1">
      <alignment horizontal="center" vertical="center" wrapText="1"/>
    </xf>
    <xf numFmtId="165" fontId="3" fillId="0" borderId="1" xfId="36" applyNumberFormat="1" applyFont="1" applyBorder="1" applyAlignment="1">
      <alignment horizontal="center" vertical="center" wrapText="1"/>
    </xf>
    <xf numFmtId="3" fontId="3" fillId="0" borderId="1" xfId="36" applyNumberFormat="1" applyFont="1" applyBorder="1" applyAlignment="1">
      <alignment horizontal="center" vertical="center" wrapText="1"/>
    </xf>
    <xf numFmtId="3" fontId="13" fillId="0" borderId="1" xfId="1" applyNumberFormat="1" applyBorder="1" applyAlignment="1" applyProtection="1">
      <alignment horizontal="center" vertical="center" wrapText="1"/>
    </xf>
    <xf numFmtId="41" fontId="11" fillId="0" borderId="0" xfId="35" applyFont="1" applyFill="1" applyAlignment="1">
      <alignment vertical="center"/>
    </xf>
    <xf numFmtId="41" fontId="12" fillId="0" borderId="0" xfId="35" applyFont="1" applyFill="1" applyAlignment="1">
      <alignment vertical="center"/>
    </xf>
    <xf numFmtId="41" fontId="11" fillId="0" borderId="0" xfId="35" applyFont="1" applyFill="1" applyBorder="1" applyAlignment="1">
      <alignment vertical="center"/>
    </xf>
    <xf numFmtId="41" fontId="11" fillId="0" borderId="0" xfId="35" applyFont="1" applyFill="1" applyAlignment="1">
      <alignment horizontal="center" vertical="center"/>
    </xf>
    <xf numFmtId="3" fontId="13" fillId="0" borderId="8" xfId="1" applyNumberFormat="1" applyBorder="1" applyAlignment="1" applyProtection="1">
      <alignment horizontal="center" vertical="center" wrapText="1"/>
    </xf>
    <xf numFmtId="3" fontId="3" fillId="0" borderId="8" xfId="36" applyNumberFormat="1" applyFont="1" applyBorder="1" applyAlignment="1">
      <alignment horizontal="center" vertical="center" wrapText="1"/>
    </xf>
    <xf numFmtId="165" fontId="3" fillId="0" borderId="7" xfId="36" applyNumberFormat="1" applyFont="1" applyBorder="1" applyAlignment="1">
      <alignment horizontal="center" vertical="center" wrapText="1"/>
    </xf>
    <xf numFmtId="3" fontId="3" fillId="0" borderId="7" xfId="36" applyNumberFormat="1" applyFont="1" applyBorder="1" applyAlignment="1">
      <alignment horizontal="center" vertical="center" wrapText="1"/>
    </xf>
    <xf numFmtId="0" fontId="3" fillId="0" borderId="7" xfId="36" applyFont="1" applyBorder="1" applyAlignment="1">
      <alignment horizontal="center" vertical="center" wrapText="1"/>
    </xf>
    <xf numFmtId="0" fontId="3" fillId="0" borderId="0" xfId="36" applyFont="1" applyBorder="1" applyAlignment="1">
      <alignment horizontal="center" vertical="center" wrapText="1"/>
    </xf>
    <xf numFmtId="165" fontId="3" fillId="0" borderId="0" xfId="36" applyNumberFormat="1" applyFont="1" applyBorder="1" applyAlignment="1">
      <alignment horizontal="center" vertical="center" wrapText="1"/>
    </xf>
    <xf numFmtId="3" fontId="3" fillId="0" borderId="0" xfId="36" applyNumberFormat="1" applyFont="1" applyBorder="1" applyAlignment="1">
      <alignment horizontal="center" vertical="center" wrapText="1"/>
    </xf>
    <xf numFmtId="0" fontId="12" fillId="0" borderId="1" xfId="0" applyFont="1" applyFill="1" applyBorder="1" applyAlignment="1">
      <alignment vertical="center" wrapText="1"/>
    </xf>
    <xf numFmtId="0" fontId="11" fillId="0" borderId="0" xfId="0" applyFont="1" applyFill="1">
      <alignment vertical="center"/>
    </xf>
    <xf numFmtId="14" fontId="11" fillId="0" borderId="1" xfId="0" applyNumberFormat="1" applyFont="1" applyFill="1" applyBorder="1" applyAlignment="1">
      <alignment horizontal="center" vertical="center"/>
    </xf>
    <xf numFmtId="0" fontId="12" fillId="3" borderId="1" xfId="0" applyFont="1" applyFill="1" applyBorder="1">
      <alignment vertical="center"/>
    </xf>
    <xf numFmtId="0" fontId="19" fillId="3" borderId="1" xfId="46" applyFont="1" applyFill="1" applyBorder="1" applyAlignment="1">
      <alignment vertical="center" wrapText="1"/>
    </xf>
    <xf numFmtId="0" fontId="19" fillId="3" borderId="1" xfId="46" applyFont="1" applyFill="1" applyBorder="1" applyAlignment="1">
      <alignment horizontal="center" vertical="center" wrapText="1"/>
    </xf>
    <xf numFmtId="9" fontId="19" fillId="3" borderId="1" xfId="51" applyFont="1" applyFill="1" applyBorder="1" applyAlignment="1">
      <alignment horizontal="center" vertical="center"/>
    </xf>
    <xf numFmtId="3" fontId="19" fillId="3" borderId="1" xfId="46" applyNumberFormat="1" applyFont="1" applyFill="1" applyBorder="1" applyAlignment="1">
      <alignment horizontal="center" vertical="center" wrapText="1"/>
    </xf>
    <xf numFmtId="41" fontId="19" fillId="3" borderId="1" xfId="47"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2" xfId="0" applyFont="1" applyFill="1" applyBorder="1" applyAlignment="1">
      <alignment vertical="center" wrapText="1"/>
    </xf>
    <xf numFmtId="0" fontId="24" fillId="0" borderId="1" xfId="0" applyFont="1" applyFill="1" applyBorder="1" applyAlignment="1">
      <alignment vertical="center" wrapText="1"/>
    </xf>
    <xf numFmtId="0" fontId="25" fillId="0" borderId="16" xfId="1" applyFont="1" applyFill="1" applyBorder="1" applyAlignment="1">
      <alignment vertical="center" wrapText="1"/>
    </xf>
    <xf numFmtId="0" fontId="25" fillId="2" borderId="16" xfId="1" applyFont="1" applyFill="1" applyBorder="1" applyAlignment="1">
      <alignment vertical="center" wrapText="1"/>
    </xf>
    <xf numFmtId="0" fontId="26" fillId="0" borderId="16" xfId="1" applyFont="1" applyFill="1" applyBorder="1" applyAlignment="1">
      <alignment vertical="center" wrapText="1"/>
    </xf>
    <xf numFmtId="0" fontId="24" fillId="0" borderId="17" xfId="0" applyFont="1" applyFill="1" applyBorder="1" applyAlignment="1">
      <alignment horizontal="center" vertical="center" wrapText="1"/>
    </xf>
    <xf numFmtId="0" fontId="24" fillId="0" borderId="7" xfId="0" applyFont="1" applyFill="1" applyBorder="1" applyAlignment="1">
      <alignment vertical="center"/>
    </xf>
    <xf numFmtId="0" fontId="25" fillId="0" borderId="18" xfId="1" applyFont="1" applyFill="1" applyBorder="1" applyAlignment="1">
      <alignment vertical="center" wrapText="1"/>
    </xf>
    <xf numFmtId="0" fontId="11"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1" xfId="2" applyFont="1" applyFill="1" applyBorder="1" applyAlignment="1">
      <alignment horizontal="left" vertical="center"/>
    </xf>
    <xf numFmtId="0" fontId="11" fillId="0" borderId="2" xfId="2" applyFont="1" applyFill="1" applyBorder="1" applyAlignment="1">
      <alignment horizontal="left" vertical="center"/>
    </xf>
    <xf numFmtId="0" fontId="11" fillId="0" borderId="3" xfId="2" applyFont="1" applyFill="1" applyBorder="1" applyAlignment="1">
      <alignment horizontal="left" vertical="center"/>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top"/>
    </xf>
    <xf numFmtId="0" fontId="9" fillId="0" borderId="0" xfId="0" applyFont="1" applyFill="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0" fontId="13" fillId="0" borderId="2" xfId="1" applyFill="1" applyBorder="1" applyAlignment="1">
      <alignment horizontal="center" vertical="center"/>
    </xf>
    <xf numFmtId="0" fontId="11" fillId="0"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1" xfId="0" applyFont="1" applyFill="1" applyBorder="1" applyAlignment="1">
      <alignment horizontal="left" vertical="center"/>
    </xf>
    <xf numFmtId="0" fontId="12" fillId="0" borderId="5" xfId="0" applyFont="1" applyFill="1" applyBorder="1" applyAlignment="1">
      <alignment horizontal="center" vertical="top" wrapText="1"/>
    </xf>
    <xf numFmtId="0" fontId="12" fillId="0" borderId="6" xfId="0" applyFont="1" applyFill="1" applyBorder="1" applyAlignment="1">
      <alignment horizontal="center" vertical="top"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1" fillId="0" borderId="8" xfId="0" applyFont="1" applyFill="1" applyBorder="1" applyAlignment="1">
      <alignment horizontal="center" vertical="center"/>
    </xf>
    <xf numFmtId="0" fontId="12" fillId="0" borderId="12"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1" fillId="0" borderId="8" xfId="0" applyFont="1" applyFill="1" applyBorder="1" applyAlignment="1">
      <alignment horizontal="center" vertical="center" wrapText="1"/>
    </xf>
    <xf numFmtId="0" fontId="19" fillId="2" borderId="2"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0" fillId="0" borderId="7" xfId="0" applyFont="1" applyFill="1" applyBorder="1" applyAlignment="1">
      <alignment horizontal="center" vertical="center"/>
    </xf>
    <xf numFmtId="0" fontId="12" fillId="0" borderId="7"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12" fillId="0" borderId="0" xfId="0" applyFont="1" applyFill="1" applyAlignment="1">
      <alignment horizontal="center" vertical="center"/>
    </xf>
    <xf numFmtId="0" fontId="13" fillId="0" borderId="8" xfId="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6" fillId="0" borderId="1" xfId="1" applyFont="1" applyFill="1" applyBorder="1" applyAlignment="1">
      <alignment horizontal="center" vertical="center" wrapText="1"/>
    </xf>
    <xf numFmtId="0" fontId="11" fillId="0" borderId="1" xfId="16" applyFont="1" applyFill="1" applyBorder="1" applyAlignment="1">
      <alignment horizontal="center" vertical="center"/>
    </xf>
    <xf numFmtId="0" fontId="11" fillId="0" borderId="8" xfId="0" applyFont="1" applyFill="1" applyBorder="1" applyAlignment="1">
      <alignment horizontal="left" vertical="center" wrapText="1"/>
    </xf>
    <xf numFmtId="3" fontId="13" fillId="0" borderId="8" xfId="1" applyNumberFormat="1" applyBorder="1" applyAlignment="1" applyProtection="1">
      <alignment horizontal="center" vertical="center" wrapText="1"/>
    </xf>
    <xf numFmtId="3" fontId="14" fillId="0" borderId="7" xfId="12" applyNumberFormat="1" applyBorder="1" applyAlignment="1" applyProtection="1">
      <alignment horizontal="center" vertical="center" wrapText="1"/>
    </xf>
    <xf numFmtId="0" fontId="3" fillId="0" borderId="1" xfId="36" applyFont="1" applyBorder="1" applyAlignment="1">
      <alignment horizontal="center" vertical="center" wrapText="1"/>
    </xf>
    <xf numFmtId="0" fontId="11" fillId="0" borderId="2" xfId="27" applyFont="1" applyFill="1" applyBorder="1" applyAlignment="1">
      <alignment horizontal="center" vertical="center" wrapText="1"/>
    </xf>
    <xf numFmtId="0" fontId="21" fillId="0" borderId="4" xfId="27" applyFont="1" applyFill="1" applyBorder="1" applyAlignment="1">
      <alignment horizontal="center" vertical="center" wrapText="1"/>
    </xf>
    <xf numFmtId="0" fontId="21" fillId="0" borderId="3" xfId="27" applyFont="1" applyFill="1" applyBorder="1" applyAlignment="1">
      <alignment horizontal="center" vertical="center" wrapText="1"/>
    </xf>
    <xf numFmtId="0" fontId="12" fillId="0" borderId="4" xfId="27" applyFont="1" applyFill="1" applyBorder="1" applyAlignment="1">
      <alignment horizontal="center" vertical="center" wrapText="1"/>
    </xf>
    <xf numFmtId="0" fontId="12" fillId="0" borderId="15" xfId="27" applyFont="1" applyFill="1" applyBorder="1" applyAlignment="1">
      <alignment horizontal="center" vertical="center" wrapText="1"/>
    </xf>
    <xf numFmtId="0" fontId="12" fillId="0" borderId="6" xfId="27"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4" fillId="0" borderId="20" xfId="0" applyFont="1" applyFill="1" applyBorder="1" applyAlignment="1">
      <alignment horizontal="center" vertical="center" wrapText="1"/>
    </xf>
  </cellXfs>
  <cellStyles count="94">
    <cellStyle name="Hipervínculo" xfId="1" builtinId="8"/>
    <cellStyle name="Hipervínculo 2" xfId="12"/>
    <cellStyle name="Millares [0]" xfId="35" builtinId="6"/>
    <cellStyle name="Millares [0] 2" xfId="3"/>
    <cellStyle name="Millares [0] 2 2" xfId="20"/>
    <cellStyle name="Millares [0] 2 2 2" xfId="50"/>
    <cellStyle name="Millares [0] 2 2 3" xfId="79"/>
    <cellStyle name="Millares [0] 2 3" xfId="28"/>
    <cellStyle name="Millares [0] 2 3 2" xfId="58"/>
    <cellStyle name="Millares [0] 2 3 3" xfId="87"/>
    <cellStyle name="Millares [0] 2 4" xfId="38"/>
    <cellStyle name="Millares [0] 2 5" xfId="67"/>
    <cellStyle name="Millares [0] 3" xfId="17"/>
    <cellStyle name="Millares [0] 3 2" xfId="47"/>
    <cellStyle name="Millares [0] 3 3" xfId="76"/>
    <cellStyle name="Millares [0] 4" xfId="65"/>
    <cellStyle name="Millares [0] 6" xfId="14"/>
    <cellStyle name="Millares [0] 6 2" xfId="25"/>
    <cellStyle name="Millares [0] 6 2 2" xfId="55"/>
    <cellStyle name="Millares [0] 6 2 3" xfId="84"/>
    <cellStyle name="Millares [0] 6 3" xfId="33"/>
    <cellStyle name="Millares [0] 6 3 2" xfId="63"/>
    <cellStyle name="Millares [0] 6 3 3" xfId="92"/>
    <cellStyle name="Millares [0] 6 4" xfId="43"/>
    <cellStyle name="Millares [0] 6 5" xfId="72"/>
    <cellStyle name="Millares 2" xfId="5"/>
    <cellStyle name="Millares 2 2" xfId="10"/>
    <cellStyle name="Millares 2 3" xfId="22"/>
    <cellStyle name="Millares 2 3 2" xfId="52"/>
    <cellStyle name="Millares 2 3 3" xfId="81"/>
    <cellStyle name="Millares 2 4" xfId="30"/>
    <cellStyle name="Millares 2 4 2" xfId="60"/>
    <cellStyle name="Millares 2 4 3" xfId="89"/>
    <cellStyle name="Millares 2 5" xfId="40"/>
    <cellStyle name="Millares 2 6" xfId="69"/>
    <cellStyle name="Millares 4" xfId="11"/>
    <cellStyle name="Normal" xfId="0" builtinId="0"/>
    <cellStyle name="Normal 2" xfId="7"/>
    <cellStyle name="Normal 2 2" xfId="9"/>
    <cellStyle name="Normal 3" xfId="8"/>
    <cellStyle name="Normal 4" xfId="6"/>
    <cellStyle name="Normal 4 2" xfId="23"/>
    <cellStyle name="Normal 4 2 2" xfId="53"/>
    <cellStyle name="Normal 4 2 3" xfId="82"/>
    <cellStyle name="Normal 4 3" xfId="31"/>
    <cellStyle name="Normal 4 3 2" xfId="61"/>
    <cellStyle name="Normal 4 3 3" xfId="90"/>
    <cellStyle name="Normal 4 4" xfId="41"/>
    <cellStyle name="Normal 4 5" xfId="70"/>
    <cellStyle name="Normal 5" xfId="2"/>
    <cellStyle name="Normal 5 2" xfId="19"/>
    <cellStyle name="Normal 5 2 2" xfId="49"/>
    <cellStyle name="Normal 5 2 3" xfId="78"/>
    <cellStyle name="Normal 5 3" xfId="27"/>
    <cellStyle name="Normal 5 3 2" xfId="57"/>
    <cellStyle name="Normal 5 3 3" xfId="86"/>
    <cellStyle name="Normal 5 4" xfId="37"/>
    <cellStyle name="Normal 5 5" xfId="66"/>
    <cellStyle name="Normal 6" xfId="16"/>
    <cellStyle name="Normal 6 2" xfId="46"/>
    <cellStyle name="Normal 6 3" xfId="75"/>
    <cellStyle name="Normal 7" xfId="13"/>
    <cellStyle name="Normal 7 2" xfId="24"/>
    <cellStyle name="Normal 7 2 2" xfId="54"/>
    <cellStyle name="Normal 7 2 3" xfId="83"/>
    <cellStyle name="Normal 7 3" xfId="32"/>
    <cellStyle name="Normal 7 3 2" xfId="62"/>
    <cellStyle name="Normal 7 3 3" xfId="91"/>
    <cellStyle name="Normal 7 4" xfId="42"/>
    <cellStyle name="Normal 7 5" xfId="71"/>
    <cellStyle name="Normal 8" xfId="15"/>
    <cellStyle name="Normal 8 2" xfId="26"/>
    <cellStyle name="Normal 8 2 2" xfId="56"/>
    <cellStyle name="Normal 8 2 3" xfId="85"/>
    <cellStyle name="Normal 8 3" xfId="34"/>
    <cellStyle name="Normal 8 3 2" xfId="64"/>
    <cellStyle name="Normal 8 3 3" xfId="93"/>
    <cellStyle name="Normal 8 4" xfId="44"/>
    <cellStyle name="Normal 8 5" xfId="73"/>
    <cellStyle name="Normal 9" xfId="36"/>
    <cellStyle name="Porcentaje 2" xfId="4"/>
    <cellStyle name="Porcentaje 2 2" xfId="21"/>
    <cellStyle name="Porcentaje 2 2 2" xfId="51"/>
    <cellStyle name="Porcentaje 2 2 3" xfId="80"/>
    <cellStyle name="Porcentaje 2 3" xfId="29"/>
    <cellStyle name="Porcentaje 2 3 2" xfId="59"/>
    <cellStyle name="Porcentaje 2 3 3" xfId="88"/>
    <cellStyle name="Porcentaje 2 4" xfId="39"/>
    <cellStyle name="Porcentaje 2 5" xfId="68"/>
    <cellStyle name="Porcentaje 3" xfId="18"/>
    <cellStyle name="Porcentaje 3 2" xfId="48"/>
    <cellStyle name="Porcentaje 3 3" xfId="77"/>
    <cellStyle name="Porcentaje 4" xfId="45"/>
    <cellStyle name="Porcentaje 5" xfId="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Y"/>
              <a:t>Nivel de Cumplimiento de Mínimo de Información Disponible - Transparencia Activa Ley 5189/14</a:t>
            </a:r>
          </a:p>
        </c:rich>
      </c:tx>
      <c:layout>
        <c:manualLayout>
          <c:xMode val="edge"/>
          <c:yMode val="edge"/>
          <c:x val="0.12062436140200784"/>
          <c:y val="1.1805563301988169E-2"/>
        </c:manualLayout>
      </c:layout>
      <c:overlay val="0"/>
      <c:spPr>
        <a:noFill/>
        <a:ln>
          <a:noFill/>
        </a:ln>
        <a:effectLst/>
      </c:spPr>
    </c:title>
    <c:autoTitleDeleted val="0"/>
    <c:plotArea>
      <c:layout>
        <c:manualLayout>
          <c:layoutTarget val="inner"/>
          <c:xMode val="edge"/>
          <c:yMode val="edge"/>
          <c:x val="0.31569356955380579"/>
          <c:y val="0.17171296296296298"/>
          <c:w val="0.63970231846019243"/>
          <c:h val="0.6976232705314549"/>
        </c:manualLayout>
      </c:layout>
      <c:barChart>
        <c:barDir val="bar"/>
        <c:grouping val="clustered"/>
        <c:varyColors val="0"/>
        <c:ser>
          <c:idx val="0"/>
          <c:order val="0"/>
          <c:tx>
            <c:strRef>
              <c:f>Hoja1!$A$48</c:f>
              <c:strCache>
                <c:ptCount val="1"/>
                <c:pt idx="0">
                  <c:v>Abril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Hoja1!$B$45:$B$47</c:f>
              <c:strCache>
                <c:ptCount val="3"/>
                <c:pt idx="2">
                  <c:v>Nivel de Cumplimiento</c:v>
                </c:pt>
              </c:strCache>
            </c:strRef>
          </c:cat>
          <c:val>
            <c:numRef>
              <c:f>Hoja1!$B$48</c:f>
              <c:numCache>
                <c:formatCode>0%</c:formatCode>
                <c:ptCount val="1"/>
                <c:pt idx="0">
                  <c:v>1</c:v>
                </c:pt>
              </c:numCache>
            </c:numRef>
          </c:val>
          <c:extLst>
            <c:ext xmlns:c16="http://schemas.microsoft.com/office/drawing/2014/chart" uri="{C3380CC4-5D6E-409C-BE32-E72D297353CC}">
              <c16:uniqueId val="{00000000-572D-42FB-A933-4FD1F51980C7}"/>
            </c:ext>
          </c:extLst>
        </c:ser>
        <c:ser>
          <c:idx val="1"/>
          <c:order val="1"/>
          <c:tx>
            <c:strRef>
              <c:f>Hoja1!$A$49</c:f>
              <c:strCache>
                <c:ptCount val="1"/>
                <c:pt idx="0">
                  <c:v>Mayo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Hoja1!$B$45:$B$47</c:f>
              <c:strCache>
                <c:ptCount val="3"/>
                <c:pt idx="2">
                  <c:v>Nivel de Cumplimiento</c:v>
                </c:pt>
              </c:strCache>
            </c:strRef>
          </c:cat>
          <c:val>
            <c:numRef>
              <c:f>Hoja1!$B$49</c:f>
              <c:numCache>
                <c:formatCode>0%</c:formatCode>
                <c:ptCount val="1"/>
                <c:pt idx="0">
                  <c:v>1</c:v>
                </c:pt>
              </c:numCache>
            </c:numRef>
          </c:val>
          <c:extLst>
            <c:ext xmlns:c16="http://schemas.microsoft.com/office/drawing/2014/chart" uri="{C3380CC4-5D6E-409C-BE32-E72D297353CC}">
              <c16:uniqueId val="{00000001-572D-42FB-A933-4FD1F51980C7}"/>
            </c:ext>
          </c:extLst>
        </c:ser>
        <c:dLbls>
          <c:dLblPos val="inEnd"/>
          <c:showLegendKey val="0"/>
          <c:showVal val="1"/>
          <c:showCatName val="0"/>
          <c:showSerName val="0"/>
          <c:showPercent val="0"/>
          <c:showBubbleSize val="0"/>
        </c:dLbls>
        <c:gapWidth val="115"/>
        <c:overlap val="-20"/>
        <c:axId val="51766784"/>
        <c:axId val="51768320"/>
        <c:extLst>
          <c:ext xmlns:c15="http://schemas.microsoft.com/office/drawing/2012/chart" uri="{02D57815-91ED-43cb-92C2-25804820EDAC}">
            <c15:filteredBarSeries>
              <c15:ser>
                <c:idx val="2"/>
                <c:order val="2"/>
                <c:tx>
                  <c:strRef>
                    <c:extLst>
                      <c:ext uri="{02D57815-91ED-43cb-92C2-25804820EDAC}">
                        <c15:formulaRef>
                          <c15:sqref>Hoja1!$A$50</c15:sqref>
                        </c15:formulaRef>
                      </c:ext>
                    </c:extLst>
                    <c:strCache>
                      <c:ptCount val="1"/>
                      <c:pt idx="0">
                        <c:v>Junio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Hoja1!$B$45:$B$47</c15:sqref>
                        </c15:formulaRef>
                      </c:ext>
                    </c:extLst>
                    <c:strCache>
                      <c:ptCount val="3"/>
                      <c:pt idx="2">
                        <c:v>Nivel de Cumplimiento</c:v>
                      </c:pt>
                    </c:strCache>
                  </c:strRef>
                </c:cat>
                <c:val>
                  <c:numRef>
                    <c:extLst>
                      <c:ext uri="{02D57815-91ED-43cb-92C2-25804820EDAC}">
                        <c15:formulaRef>
                          <c15:sqref>Hoja1!$B$50</c15:sqref>
                        </c15:formulaRef>
                      </c:ext>
                    </c:extLst>
                    <c:numCache>
                      <c:formatCode>General</c:formatCode>
                      <c:ptCount val="1"/>
                      <c:pt idx="0">
                        <c:v>0</c:v>
                      </c:pt>
                    </c:numCache>
                  </c:numRef>
                </c:val>
                <c:extLst>
                  <c:ext xmlns:c16="http://schemas.microsoft.com/office/drawing/2014/chart" uri="{C3380CC4-5D6E-409C-BE32-E72D297353CC}">
                    <c16:uniqueId val="{00000002-572D-42FB-A933-4FD1F51980C7}"/>
                  </c:ext>
                </c:extLst>
              </c15:ser>
            </c15:filteredBarSeries>
          </c:ext>
        </c:extLst>
      </c:barChart>
      <c:catAx>
        <c:axId val="51766784"/>
        <c:scaling>
          <c:orientation val="minMax"/>
        </c:scaling>
        <c:delete val="1"/>
        <c:axPos val="l"/>
        <c:numFmt formatCode="General" sourceLinked="1"/>
        <c:majorTickMark val="out"/>
        <c:minorTickMark val="none"/>
        <c:tickLblPos val="nextTo"/>
        <c:crossAx val="51768320"/>
        <c:crosses val="autoZero"/>
        <c:auto val="1"/>
        <c:lblAlgn val="ctr"/>
        <c:lblOffset val="100"/>
        <c:noMultiLvlLbl val="0"/>
      </c:catAx>
      <c:valAx>
        <c:axId val="51768320"/>
        <c:scaling>
          <c:orientation val="minMax"/>
        </c:scaling>
        <c:delete val="1"/>
        <c:axPos val="b"/>
        <c:numFmt formatCode="0%" sourceLinked="1"/>
        <c:majorTickMark val="out"/>
        <c:minorTickMark val="none"/>
        <c:tickLblPos val="nextTo"/>
        <c:crossAx val="51766784"/>
        <c:crosses val="autoZero"/>
        <c:crossBetween val="between"/>
      </c:valAx>
      <c:spPr>
        <a:noFill/>
        <a:ln>
          <a:noFill/>
        </a:ln>
        <a:effectLst/>
      </c:spPr>
    </c:plotArea>
    <c:legend>
      <c:legendPos val="r"/>
      <c:legendEntry>
        <c:idx val="0"/>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Y"/>
          </a:p>
        </c:txPr>
      </c:legendEntry>
      <c:legendEntry>
        <c:idx val="1"/>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Y"/>
          </a:p>
        </c:txPr>
      </c:legendEntry>
      <c:layout>
        <c:manualLayout>
          <c:xMode val="edge"/>
          <c:yMode val="edge"/>
          <c:x val="0.19321142071114683"/>
          <c:y val="0.29473238448178368"/>
          <c:w val="0.11337496142232228"/>
          <c:h val="0.430812767590273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PY"/>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Y"/>
              <a:t>Nivel de Cumplimiento de Mínimo de Información Disponible - Transparencia Activa Ley 5282/14</a:t>
            </a:r>
          </a:p>
        </c:rich>
      </c:tx>
      <c:layout>
        <c:manualLayout>
          <c:xMode val="edge"/>
          <c:yMode val="edge"/>
          <c:x val="0.1123084977743138"/>
          <c:y val="0"/>
        </c:manualLayout>
      </c:layout>
      <c:overlay val="0"/>
      <c:spPr>
        <a:noFill/>
        <a:ln>
          <a:noFill/>
        </a:ln>
        <a:effectLst/>
      </c:spPr>
    </c:title>
    <c:autoTitleDeleted val="0"/>
    <c:plotArea>
      <c:layout>
        <c:manualLayout>
          <c:layoutTarget val="inner"/>
          <c:xMode val="edge"/>
          <c:yMode val="edge"/>
          <c:x val="0.31569356955380579"/>
          <c:y val="0.17171296296296298"/>
          <c:w val="0.63970231846019243"/>
          <c:h val="0.61498432487605714"/>
        </c:manualLayout>
      </c:layout>
      <c:barChart>
        <c:barDir val="bar"/>
        <c:grouping val="clustered"/>
        <c:varyColors val="0"/>
        <c:ser>
          <c:idx val="0"/>
          <c:order val="0"/>
          <c:tx>
            <c:strRef>
              <c:f>Hoja1!$A$48</c:f>
              <c:strCache>
                <c:ptCount val="1"/>
                <c:pt idx="0">
                  <c:v>Abril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Hoja1!$B$45:$B$47</c:f>
              <c:strCache>
                <c:ptCount val="3"/>
                <c:pt idx="2">
                  <c:v>Nivel de Cumplimiento</c:v>
                </c:pt>
              </c:strCache>
            </c:strRef>
          </c:cat>
          <c:val>
            <c:numRef>
              <c:f>Hoja1!$B$48</c:f>
              <c:numCache>
                <c:formatCode>0%</c:formatCode>
                <c:ptCount val="1"/>
                <c:pt idx="0">
                  <c:v>1</c:v>
                </c:pt>
              </c:numCache>
            </c:numRef>
          </c:val>
          <c:extLst>
            <c:ext xmlns:c16="http://schemas.microsoft.com/office/drawing/2014/chart" uri="{C3380CC4-5D6E-409C-BE32-E72D297353CC}">
              <c16:uniqueId val="{00000000-C307-4D35-9C71-FC8E47F83C04}"/>
            </c:ext>
          </c:extLst>
        </c:ser>
        <c:dLbls>
          <c:dLblPos val="inEnd"/>
          <c:showLegendKey val="0"/>
          <c:showVal val="1"/>
          <c:showCatName val="0"/>
          <c:showSerName val="0"/>
          <c:showPercent val="0"/>
          <c:showBubbleSize val="0"/>
        </c:dLbls>
        <c:gapWidth val="115"/>
        <c:overlap val="-20"/>
        <c:axId val="51330432"/>
        <c:axId val="51362048"/>
        <c:extLst>
          <c:ext xmlns:c15="http://schemas.microsoft.com/office/drawing/2012/chart" uri="{02D57815-91ED-43cb-92C2-25804820EDAC}">
            <c15:filteredBarSeries>
              <c15:ser>
                <c:idx val="2"/>
                <c:order val="1"/>
                <c:tx>
                  <c:strRef>
                    <c:extLst>
                      <c:ext uri="{02D57815-91ED-43cb-92C2-25804820EDAC}">
                        <c15:formulaRef>
                          <c15:sqref>Hoja1!$A$50</c15:sqref>
                        </c15:formulaRef>
                      </c:ext>
                    </c:extLst>
                    <c:strCache>
                      <c:ptCount val="1"/>
                      <c:pt idx="0">
                        <c:v>Junio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Hoja1!$B$45:$B$47</c15:sqref>
                        </c15:formulaRef>
                      </c:ext>
                    </c:extLst>
                    <c:strCache>
                      <c:ptCount val="3"/>
                      <c:pt idx="2">
                        <c:v>Nivel de Cumplimiento</c:v>
                      </c:pt>
                    </c:strCache>
                  </c:strRef>
                </c:cat>
                <c:val>
                  <c:numRef>
                    <c:extLst>
                      <c:ext uri="{02D57815-91ED-43cb-92C2-25804820EDAC}">
                        <c15:formulaRef>
                          <c15:sqref>Hoja1!$B$50</c15:sqref>
                        </c15:formulaRef>
                      </c:ext>
                    </c:extLst>
                    <c:numCache>
                      <c:formatCode>General</c:formatCode>
                      <c:ptCount val="1"/>
                      <c:pt idx="0">
                        <c:v>0</c:v>
                      </c:pt>
                    </c:numCache>
                  </c:numRef>
                </c:val>
                <c:extLst>
                  <c:ext xmlns:c16="http://schemas.microsoft.com/office/drawing/2014/chart" uri="{C3380CC4-5D6E-409C-BE32-E72D297353CC}">
                    <c16:uniqueId val="{00000002-C307-4D35-9C71-FC8E47F83C04}"/>
                  </c:ext>
                </c:extLst>
              </c15:ser>
            </c15:filteredBarSeries>
          </c:ext>
        </c:extLst>
      </c:barChart>
      <c:catAx>
        <c:axId val="51330432"/>
        <c:scaling>
          <c:orientation val="minMax"/>
        </c:scaling>
        <c:delete val="1"/>
        <c:axPos val="l"/>
        <c:numFmt formatCode="General" sourceLinked="1"/>
        <c:majorTickMark val="out"/>
        <c:minorTickMark val="none"/>
        <c:tickLblPos val="nextTo"/>
        <c:crossAx val="51362048"/>
        <c:crosses val="autoZero"/>
        <c:auto val="1"/>
        <c:lblAlgn val="ctr"/>
        <c:lblOffset val="100"/>
        <c:noMultiLvlLbl val="0"/>
      </c:catAx>
      <c:valAx>
        <c:axId val="51362048"/>
        <c:scaling>
          <c:orientation val="minMax"/>
        </c:scaling>
        <c:delete val="1"/>
        <c:axPos val="b"/>
        <c:numFmt formatCode="0%" sourceLinked="1"/>
        <c:majorTickMark val="out"/>
        <c:minorTickMark val="none"/>
        <c:tickLblPos val="nextTo"/>
        <c:crossAx val="51330432"/>
        <c:crosses val="autoZero"/>
        <c:crossBetween val="between"/>
      </c:valAx>
      <c:spPr>
        <a:noFill/>
        <a:ln>
          <a:noFill/>
        </a:ln>
        <a:effectLst/>
      </c:spPr>
    </c:plotArea>
    <c:legend>
      <c:legendPos val="r"/>
      <c:legendEntry>
        <c:idx val="0"/>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Y"/>
          </a:p>
        </c:txPr>
      </c:legendEntry>
      <c:layout>
        <c:manualLayout>
          <c:xMode val="edge"/>
          <c:yMode val="edge"/>
          <c:x val="0.20746714041209455"/>
          <c:y val="0.27615359632979208"/>
          <c:w val="0.11337496142232228"/>
          <c:h val="0.430812767590273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PY"/>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Hoja1!$A$65</c:f>
              <c:strCache>
                <c:ptCount val="1"/>
                <c:pt idx="0">
                  <c:v>Abril</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PY"/>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Hoja1!$B$64</c:f>
              <c:strCache>
                <c:ptCount val="1"/>
                <c:pt idx="0">
                  <c:v>Cantidad de Consultas</c:v>
                </c:pt>
              </c:strCache>
            </c:strRef>
          </c:cat>
          <c:val>
            <c:numRef>
              <c:f>Hoja1!$B$65</c:f>
              <c:numCache>
                <c:formatCode>General</c:formatCode>
                <c:ptCount val="1"/>
                <c:pt idx="0">
                  <c:v>9</c:v>
                </c:pt>
              </c:numCache>
            </c:numRef>
          </c:val>
          <c:extLst>
            <c:ext xmlns:c16="http://schemas.microsoft.com/office/drawing/2014/chart" uri="{C3380CC4-5D6E-409C-BE32-E72D297353CC}">
              <c16:uniqueId val="{00000000-2D42-408B-9151-F0232B14FE03}"/>
            </c:ext>
          </c:extLst>
        </c:ser>
        <c:ser>
          <c:idx val="1"/>
          <c:order val="1"/>
          <c:tx>
            <c:strRef>
              <c:f>Hoja1!$A$66</c:f>
              <c:strCache>
                <c:ptCount val="1"/>
                <c:pt idx="0">
                  <c:v>Mayo </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PY"/>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Hoja1!$B$64</c:f>
              <c:strCache>
                <c:ptCount val="1"/>
                <c:pt idx="0">
                  <c:v>Cantidad de Consultas</c:v>
                </c:pt>
              </c:strCache>
            </c:strRef>
          </c:cat>
          <c:val>
            <c:numRef>
              <c:f>Hoja1!$B$66</c:f>
              <c:numCache>
                <c:formatCode>General</c:formatCode>
                <c:ptCount val="1"/>
                <c:pt idx="0">
                  <c:v>7</c:v>
                </c:pt>
              </c:numCache>
            </c:numRef>
          </c:val>
          <c:extLst>
            <c:ext xmlns:c16="http://schemas.microsoft.com/office/drawing/2014/chart" uri="{C3380CC4-5D6E-409C-BE32-E72D297353CC}">
              <c16:uniqueId val="{00000001-2D42-408B-9151-F0232B14FE03}"/>
            </c:ext>
          </c:extLst>
        </c:ser>
        <c:ser>
          <c:idx val="2"/>
          <c:order val="2"/>
          <c:tx>
            <c:strRef>
              <c:f>Hoja1!$A$67</c:f>
              <c:strCache>
                <c:ptCount val="1"/>
                <c:pt idx="0">
                  <c:v>Junio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PY"/>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Hoja1!$B$64</c:f>
              <c:strCache>
                <c:ptCount val="1"/>
                <c:pt idx="0">
                  <c:v>Cantidad de Consultas</c:v>
                </c:pt>
              </c:strCache>
            </c:strRef>
          </c:cat>
          <c:val>
            <c:numRef>
              <c:f>Hoja1!$B$67</c:f>
              <c:numCache>
                <c:formatCode>General</c:formatCode>
                <c:ptCount val="1"/>
                <c:pt idx="0">
                  <c:v>7</c:v>
                </c:pt>
              </c:numCache>
            </c:numRef>
          </c:val>
          <c:extLst>
            <c:ext xmlns:c16="http://schemas.microsoft.com/office/drawing/2014/chart" uri="{C3380CC4-5D6E-409C-BE32-E72D297353CC}">
              <c16:uniqueId val="{00000002-2D42-408B-9151-F0232B14FE03}"/>
            </c:ext>
          </c:extLst>
        </c:ser>
        <c:dLbls>
          <c:showLegendKey val="0"/>
          <c:showVal val="0"/>
          <c:showCatName val="0"/>
          <c:showSerName val="0"/>
          <c:showPercent val="0"/>
          <c:showBubbleSize val="0"/>
        </c:dLbls>
        <c:gapWidth val="115"/>
        <c:overlap val="-20"/>
        <c:axId val="52521600"/>
        <c:axId val="52531584"/>
      </c:barChart>
      <c:catAx>
        <c:axId val="52521600"/>
        <c:scaling>
          <c:orientation val="minMax"/>
        </c:scaling>
        <c:delete val="1"/>
        <c:axPos val="l"/>
        <c:numFmt formatCode="General" sourceLinked="1"/>
        <c:majorTickMark val="out"/>
        <c:minorTickMark val="none"/>
        <c:tickLblPos val="nextTo"/>
        <c:crossAx val="52531584"/>
        <c:crosses val="autoZero"/>
        <c:auto val="1"/>
        <c:lblAlgn val="ctr"/>
        <c:lblOffset val="100"/>
        <c:noMultiLvlLbl val="0"/>
      </c:catAx>
      <c:valAx>
        <c:axId val="52531584"/>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52521600"/>
        <c:crosses val="autoZero"/>
        <c:crossBetween val="between"/>
      </c:valAx>
      <c:spPr>
        <a:noFill/>
        <a:ln>
          <a:noFill/>
        </a:ln>
        <a:effectLst/>
      </c:spPr>
    </c:plotArea>
    <c:legend>
      <c:legendPos val="l"/>
      <c:layout>
        <c:manualLayout>
          <c:xMode val="edge"/>
          <c:yMode val="edge"/>
          <c:x val="6.3999994624672363E-3"/>
          <c:y val="0.19880755646284956"/>
          <c:w val="7.1538639660796668E-2"/>
          <c:h val="0.618845144356955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Y"/>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PY"/>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000" b="0" i="0" u="none" strike="noStrike" kern="1200" spc="0" baseline="0">
                <a:solidFill>
                  <a:schemeClr val="tx1">
                    <a:lumMod val="65000"/>
                    <a:lumOff val="35000"/>
                  </a:schemeClr>
                </a:solidFill>
                <a:latin typeface="+mn-lt"/>
                <a:ea typeface="+mn-ea"/>
                <a:cs typeface="+mn-cs"/>
              </a:defRPr>
            </a:pPr>
            <a:r>
              <a:rPr lang="es-PY" sz="1000"/>
              <a:t>Ejecución de</a:t>
            </a:r>
            <a:r>
              <a:rPr lang="es-PY" sz="1000" baseline="0"/>
              <a:t> metas</a:t>
            </a:r>
            <a:endParaRPr lang="es-PY" sz="1000"/>
          </a:p>
        </c:rich>
      </c:tx>
      <c:overlay val="0"/>
      <c:spPr>
        <a:noFill/>
        <a:ln>
          <a:noFill/>
        </a:ln>
        <a:effectLst/>
      </c:sp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Hoja1!$C$72:$C$74</c:f>
              <c:strCache>
                <c:ptCount val="3"/>
                <c:pt idx="0">
                  <c:v>264 estaciones de servicio habilitadas para Dic-2022.</c:v>
                </c:pt>
                <c:pt idx="1">
                  <c:v>10  EESS propias para el 2022</c:v>
                </c:pt>
                <c:pt idx="2">
                  <c:v>23.000  m3 de alcohol producidos para Dic-2022.</c:v>
                </c:pt>
              </c:strCache>
            </c:strRef>
          </c:cat>
          <c:val>
            <c:numRef>
              <c:f>Hoja1!$F$72:$F$74</c:f>
              <c:numCache>
                <c:formatCode>0%</c:formatCode>
                <c:ptCount val="3"/>
                <c:pt idx="0">
                  <c:v>0.88636363636363635</c:v>
                </c:pt>
                <c:pt idx="1">
                  <c:v>0.6</c:v>
                </c:pt>
                <c:pt idx="2">
                  <c:v>3.5854347826086957E-2</c:v>
                </c:pt>
              </c:numCache>
            </c:numRef>
          </c:val>
          <c:extLst>
            <c:ext xmlns:c16="http://schemas.microsoft.com/office/drawing/2014/chart" uri="{C3380CC4-5D6E-409C-BE32-E72D297353CC}">
              <c16:uniqueId val="{00000000-06EA-4081-B49B-6325D13F195C}"/>
            </c:ext>
          </c:extLst>
        </c:ser>
        <c:dLbls>
          <c:showLegendKey val="0"/>
          <c:showVal val="0"/>
          <c:showCatName val="0"/>
          <c:showSerName val="0"/>
          <c:showPercent val="0"/>
          <c:showBubbleSize val="0"/>
        </c:dLbls>
        <c:gapWidth val="50"/>
        <c:axId val="52585216"/>
        <c:axId val="52586752"/>
      </c:barChart>
      <c:catAx>
        <c:axId val="525852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PY"/>
          </a:p>
        </c:txPr>
        <c:crossAx val="52586752"/>
        <c:crosses val="autoZero"/>
        <c:auto val="1"/>
        <c:lblAlgn val="l"/>
        <c:lblOffset val="100"/>
        <c:noMultiLvlLbl val="0"/>
      </c:catAx>
      <c:valAx>
        <c:axId val="525867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s-ES" sz="800" b="0" i="0" u="none" strike="noStrike" kern="1200" baseline="0">
                <a:solidFill>
                  <a:schemeClr val="tx1">
                    <a:lumMod val="65000"/>
                    <a:lumOff val="35000"/>
                  </a:schemeClr>
                </a:solidFill>
                <a:latin typeface="+mn-lt"/>
                <a:ea typeface="+mn-ea"/>
                <a:cs typeface="+mn-cs"/>
              </a:defRPr>
            </a:pPr>
            <a:endParaRPr lang="es-PY"/>
          </a:p>
        </c:txPr>
        <c:crossAx val="52585216"/>
        <c:crosses val="autoZero"/>
        <c:crossBetween val="between"/>
      </c:valAx>
      <c:spPr>
        <a:noFill/>
        <a:ln cmpd="sng">
          <a:solidFill>
            <a:schemeClr val="accent1"/>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Y"/>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400" b="0" i="0" u="none" strike="noStrike" kern="1200" spc="0" baseline="0">
                <a:solidFill>
                  <a:schemeClr val="tx1">
                    <a:lumMod val="65000"/>
                    <a:lumOff val="35000"/>
                  </a:schemeClr>
                </a:solidFill>
                <a:latin typeface="+mn-lt"/>
                <a:ea typeface="+mn-ea"/>
                <a:cs typeface="+mn-cs"/>
              </a:defRPr>
            </a:pPr>
            <a:r>
              <a:rPr lang="es-PY" b="1"/>
              <a:t>Ventas</a:t>
            </a:r>
            <a:r>
              <a:rPr lang="es-PY"/>
              <a:t> </a:t>
            </a:r>
            <a:r>
              <a:rPr lang="es-PY" b="1"/>
              <a:t> PETROPAR 2022</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372003499562554"/>
          <c:y val="0.13930555555555557"/>
          <c:w val="0.74782963288387294"/>
          <c:h val="0.77644322420223788"/>
        </c:manualLayout>
      </c:layout>
      <c:bar3DChart>
        <c:barDir val="col"/>
        <c:grouping val="standard"/>
        <c:varyColors val="0"/>
        <c:ser>
          <c:idx val="0"/>
          <c:order val="0"/>
          <c:spPr>
            <a:solidFill>
              <a:schemeClr val="accent6">
                <a:lumMod val="40000"/>
                <a:lumOff val="60000"/>
              </a:schemeClr>
            </a:solidFill>
            <a:ln>
              <a:noFill/>
            </a:ln>
            <a:effectLst/>
            <a:sp3d/>
          </c:spPr>
          <c:invertIfNegative val="0"/>
          <c:dPt>
            <c:idx val="0"/>
            <c:invertIfNegative val="0"/>
            <c:bubble3D val="0"/>
            <c:extLst>
              <c:ext xmlns:c16="http://schemas.microsoft.com/office/drawing/2014/chart" uri="{C3380CC4-5D6E-409C-BE32-E72D297353CC}">
                <c16:uniqueId val="{00000008-09EE-4E48-922A-98F9E0A77313}"/>
              </c:ext>
            </c:extLst>
          </c:dPt>
          <c:dPt>
            <c:idx val="1"/>
            <c:invertIfNegative val="0"/>
            <c:bubble3D val="0"/>
            <c:extLst>
              <c:ext xmlns:c16="http://schemas.microsoft.com/office/drawing/2014/chart" uri="{C3380CC4-5D6E-409C-BE32-E72D297353CC}">
                <c16:uniqueId val="{0000000A-09EE-4E48-922A-98F9E0A77313}"/>
              </c:ext>
            </c:extLst>
          </c:dPt>
          <c:dPt>
            <c:idx val="2"/>
            <c:invertIfNegative val="0"/>
            <c:bubble3D val="0"/>
            <c:extLst>
              <c:ext xmlns:c16="http://schemas.microsoft.com/office/drawing/2014/chart" uri="{C3380CC4-5D6E-409C-BE32-E72D297353CC}">
                <c16:uniqueId val="{0000000C-09EE-4E48-922A-98F9E0A77313}"/>
              </c:ext>
            </c:extLst>
          </c:dPt>
          <c:dLbls>
            <c:dLbl>
              <c:idx val="0"/>
              <c:layout>
                <c:manualLayout>
                  <c:x val="0"/>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9EE-4E48-922A-98F9E0A77313}"/>
                </c:ext>
              </c:extLst>
            </c:dLbl>
            <c:dLbl>
              <c:idx val="1"/>
              <c:layout>
                <c:manualLayout>
                  <c:x val="-2.3834560375287353E-3"/>
                  <c:y val="-6.52395514780836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9EE-4E48-922A-98F9E0A77313}"/>
                </c:ext>
              </c:extLst>
            </c:dLbl>
            <c:dLbl>
              <c:idx val="2"/>
              <c:layout>
                <c:manualLayout>
                  <c:x val="0"/>
                  <c:y val="-7.40740740740741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9EE-4E48-922A-98F9E0A77313}"/>
                </c:ext>
              </c:extLst>
            </c:dLbl>
            <c:dLbl>
              <c:idx val="3"/>
              <c:layout>
                <c:manualLayout>
                  <c:x val="2.171760799529463E-3"/>
                  <c:y val="-6.06060606060606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9EE-4E48-922A-98F9E0A77313}"/>
                </c:ext>
              </c:extLst>
            </c:dLbl>
            <c:dLbl>
              <c:idx val="4"/>
              <c:layout>
                <c:manualLayout>
                  <c:x val="0"/>
                  <c:y val="-6.06060606060606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9EE-4E48-922A-98F9E0A77313}"/>
                </c:ext>
              </c:extLst>
            </c:dLbl>
            <c:dLbl>
              <c:idx val="5"/>
              <c:layout>
                <c:manualLayout>
                  <c:x val="-1.0858803997647315E-3"/>
                  <c:y val="-5.6565656565656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9EE-4E48-922A-98F9E0A77313}"/>
                </c:ext>
              </c:extLst>
            </c:dLbl>
            <c:spPr>
              <a:noFill/>
              <a:ln>
                <a:noFill/>
              </a:ln>
              <a:effectLst/>
            </c:spPr>
            <c:txPr>
              <a:bodyPr rot="0" spcFirstLastPara="1" vertOverflow="ellipsis" vert="horz" wrap="square" lIns="38100" tIns="19050" rIns="38100" bIns="19050" anchor="ctr" anchorCtr="1">
                <a:spAutoFit/>
              </a:bodyPr>
              <a:lstStyle/>
              <a:p>
                <a:pPr>
                  <a:defRPr lang="es-ES" sz="1050" b="1"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[1]Sheet1!$B$17:$G$17</c:f>
              <c:strCache>
                <c:ptCount val="6"/>
                <c:pt idx="0">
                  <c:v>Enero</c:v>
                </c:pt>
                <c:pt idx="1">
                  <c:v>Febrero</c:v>
                </c:pt>
                <c:pt idx="2">
                  <c:v>Marzo</c:v>
                </c:pt>
                <c:pt idx="3">
                  <c:v>Abril</c:v>
                </c:pt>
                <c:pt idx="4">
                  <c:v>Mayo</c:v>
                </c:pt>
                <c:pt idx="5">
                  <c:v>Junio</c:v>
                </c:pt>
              </c:strCache>
            </c:strRef>
          </c:cat>
          <c:val>
            <c:numRef>
              <c:f>[1]Sheet1!$B$24:$G$24</c:f>
              <c:numCache>
                <c:formatCode>General</c:formatCode>
                <c:ptCount val="6"/>
                <c:pt idx="0">
                  <c:v>40105168.07</c:v>
                </c:pt>
                <c:pt idx="1">
                  <c:v>48556236.780000001</c:v>
                </c:pt>
                <c:pt idx="2">
                  <c:v>62663219.549999997</c:v>
                </c:pt>
                <c:pt idx="3">
                  <c:v>75771920</c:v>
                </c:pt>
                <c:pt idx="4">
                  <c:v>52175550</c:v>
                </c:pt>
                <c:pt idx="5">
                  <c:v>55303456.649999999</c:v>
                </c:pt>
              </c:numCache>
            </c:numRef>
          </c:val>
          <c:shape val="cylinder"/>
          <c:extLst>
            <c:ext xmlns:c16="http://schemas.microsoft.com/office/drawing/2014/chart" uri="{C3380CC4-5D6E-409C-BE32-E72D297353CC}">
              <c16:uniqueId val="{00000010-09EE-4E48-922A-98F9E0A77313}"/>
            </c:ext>
          </c:extLst>
        </c:ser>
        <c:dLbls>
          <c:showLegendKey val="0"/>
          <c:showVal val="0"/>
          <c:showCatName val="0"/>
          <c:showSerName val="0"/>
          <c:showPercent val="0"/>
          <c:showBubbleSize val="0"/>
        </c:dLbls>
        <c:gapWidth val="150"/>
        <c:shape val="box"/>
        <c:axId val="52171520"/>
        <c:axId val="52173056"/>
        <c:axId val="79935232"/>
      </c:bar3DChart>
      <c:catAx>
        <c:axId val="52171520"/>
        <c:scaling>
          <c:orientation val="minMax"/>
        </c:scaling>
        <c:delete val="0"/>
        <c:axPos val="b"/>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lang="es-ES" sz="1200" b="0" i="0" u="none" strike="noStrike" kern="1200" baseline="0">
                <a:solidFill>
                  <a:schemeClr val="tx1">
                    <a:lumMod val="65000"/>
                    <a:lumOff val="35000"/>
                  </a:schemeClr>
                </a:solidFill>
                <a:latin typeface="+mn-lt"/>
                <a:ea typeface="+mn-ea"/>
                <a:cs typeface="+mn-cs"/>
              </a:defRPr>
            </a:pPr>
            <a:endParaRPr lang="es-PY"/>
          </a:p>
        </c:txPr>
        <c:crossAx val="52173056"/>
        <c:crosses val="autoZero"/>
        <c:auto val="1"/>
        <c:lblAlgn val="ctr"/>
        <c:lblOffset val="100"/>
        <c:noMultiLvlLbl val="0"/>
      </c:catAx>
      <c:valAx>
        <c:axId val="52173056"/>
        <c:scaling>
          <c:orientation val="minMax"/>
          <c:max val="4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s-ES" sz="1000" b="1" i="0" u="none" strike="noStrike" kern="1200" baseline="0">
                    <a:solidFill>
                      <a:schemeClr val="tx1">
                        <a:lumMod val="65000"/>
                        <a:lumOff val="35000"/>
                      </a:schemeClr>
                    </a:solidFill>
                    <a:latin typeface="+mn-lt"/>
                    <a:ea typeface="+mn-ea"/>
                    <a:cs typeface="+mn-cs"/>
                  </a:defRPr>
                </a:pPr>
                <a:r>
                  <a:rPr lang="en-US" b="1"/>
                  <a:t>litros</a:t>
                </a:r>
              </a:p>
            </c:rich>
          </c:tx>
          <c:layout>
            <c:manualLayout>
              <c:xMode val="edge"/>
              <c:yMode val="edge"/>
              <c:x val="5.2242798094956661E-2"/>
              <c:y val="0.50743143345613917"/>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PY"/>
          </a:p>
        </c:txPr>
        <c:crossAx val="52171520"/>
        <c:crosses val="autoZero"/>
        <c:crossBetween val="between"/>
        <c:majorUnit val="8000"/>
        <c:minorUnit val="4000"/>
      </c:valAx>
      <c:serAx>
        <c:axId val="79935232"/>
        <c:scaling>
          <c:orientation val="minMax"/>
        </c:scaling>
        <c:delete val="1"/>
        <c:axPos val="b"/>
        <c:majorTickMark val="none"/>
        <c:minorTickMark val="none"/>
        <c:tickLblPos val="nextTo"/>
        <c:crossAx val="52173056"/>
        <c:crosses val="autoZero"/>
      </c:serAx>
    </c:plotArea>
    <c:plotVisOnly val="1"/>
    <c:dispBlanksAs val="gap"/>
    <c:showDLblsOverMax val="0"/>
  </c:chart>
  <c:spPr>
    <a:solidFill>
      <a:schemeClr val="bg1"/>
    </a:solidFill>
    <a:ln w="9525" cap="flat" cmpd="sng" algn="ctr">
      <a:noFill/>
      <a:round/>
    </a:ln>
    <a:effectLst/>
  </c:spPr>
  <c:txPr>
    <a:bodyPr/>
    <a:lstStyle/>
    <a:p>
      <a:pPr>
        <a:defRPr/>
      </a:pPr>
      <a:endParaRPr lang="es-PY"/>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313764</xdr:colOff>
      <xdr:row>50</xdr:row>
      <xdr:rowOff>67235</xdr:rowOff>
    </xdr:from>
    <xdr:to>
      <xdr:col>6</xdr:col>
      <xdr:colOff>1792940</xdr:colOff>
      <xdr:row>50</xdr:row>
      <xdr:rowOff>1019735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582706</xdr:colOff>
      <xdr:row>57</xdr:row>
      <xdr:rowOff>89647</xdr:rowOff>
    </xdr:from>
    <xdr:to>
      <xdr:col>6</xdr:col>
      <xdr:colOff>2061882</xdr:colOff>
      <xdr:row>57</xdr:row>
      <xdr:rowOff>829234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47624</xdr:colOff>
      <xdr:row>67</xdr:row>
      <xdr:rowOff>38100</xdr:rowOff>
    </xdr:from>
    <xdr:to>
      <xdr:col>6</xdr:col>
      <xdr:colOff>2571750</xdr:colOff>
      <xdr:row>67</xdr:row>
      <xdr:rowOff>1581150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xdr:colOff>
      <xdr:row>74</xdr:row>
      <xdr:rowOff>28575</xdr:rowOff>
    </xdr:from>
    <xdr:to>
      <xdr:col>6</xdr:col>
      <xdr:colOff>2552700</xdr:colOff>
      <xdr:row>74</xdr:row>
      <xdr:rowOff>1990725</xdr:rowOff>
    </xdr:to>
    <xdr:graphicFrame macro="">
      <xdr:nvGraphicFramePr>
        <xdr:cNvPr id="5" name="Gráfico 4">
          <a:extLst>
            <a:ext uri="{FF2B5EF4-FFF2-40B4-BE49-F238E27FC236}">
              <a16:creationId xmlns:a16="http://schemas.microsoft.com/office/drawing/2014/main" id="{6CA0C6D5-D9A9-473C-BAD6-7F791F3BDF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66675</xdr:colOff>
      <xdr:row>220</xdr:row>
      <xdr:rowOff>104775</xdr:rowOff>
    </xdr:from>
    <xdr:to>
      <xdr:col>6</xdr:col>
      <xdr:colOff>2562225</xdr:colOff>
      <xdr:row>220</xdr:row>
      <xdr:rowOff>3248025</xdr:rowOff>
    </xdr:to>
    <xdr:graphicFrame macro="">
      <xdr:nvGraphicFramePr>
        <xdr:cNvPr id="7" name="Gráfico 6">
          <a:extLst>
            <a:ext uri="{FF2B5EF4-FFF2-40B4-BE49-F238E27FC236}">
              <a16:creationId xmlns:a16="http://schemas.microsoft.com/office/drawing/2014/main" id="{4161DCE0-87D4-4248-B65B-1E6D9E468A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1564341</xdr:colOff>
      <xdr:row>196</xdr:row>
      <xdr:rowOff>276786</xdr:rowOff>
    </xdr:from>
    <xdr:to>
      <xdr:col>6</xdr:col>
      <xdr:colOff>437030</xdr:colOff>
      <xdr:row>196</xdr:row>
      <xdr:rowOff>4123764</xdr:rowOff>
    </xdr:to>
    <xdr:pic>
      <xdr:nvPicPr>
        <xdr:cNvPr id="8" name="1 Imagen"/>
        <xdr:cNvPicPr/>
      </xdr:nvPicPr>
      <xdr:blipFill>
        <a:blip xmlns:r="http://schemas.openxmlformats.org/officeDocument/2006/relationships" r:embed="rId6"/>
        <a:srcRect l="20027" t="35881" r="19552" b="25265"/>
        <a:stretch>
          <a:fillRect/>
        </a:stretch>
      </xdr:blipFill>
      <xdr:spPr bwMode="auto">
        <a:xfrm>
          <a:off x="2561665" y="56563933"/>
          <a:ext cx="7075394" cy="3846978"/>
        </a:xfrm>
        <a:prstGeom prst="rect">
          <a:avLst/>
        </a:prstGeom>
        <a:noFill/>
        <a:ln w="9525">
          <a:noFill/>
          <a:miter lim="800000"/>
          <a:headEnd/>
          <a:tailEnd/>
        </a:ln>
      </xdr:spPr>
    </xdr:pic>
    <xdr:clientData/>
  </xdr:twoCellAnchor>
  <xdr:twoCellAnchor>
    <xdr:from>
      <xdr:col>0</xdr:col>
      <xdr:colOff>9525</xdr:colOff>
      <xdr:row>78</xdr:row>
      <xdr:rowOff>9525</xdr:rowOff>
    </xdr:from>
    <xdr:to>
      <xdr:col>7</xdr:col>
      <xdr:colOff>0</xdr:colOff>
      <xdr:row>81</xdr:row>
      <xdr:rowOff>133350</xdr:rowOff>
    </xdr:to>
    <xdr:cxnSp macro="">
      <xdr:nvCxnSpPr>
        <xdr:cNvPr id="9" name="Conector recto 8"/>
        <xdr:cNvCxnSpPr/>
      </xdr:nvCxnSpPr>
      <xdr:spPr>
        <a:xfrm>
          <a:off x="9525" y="25336500"/>
          <a:ext cx="11982450" cy="60960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185\Gabinete\Planificaci&#243;n\POA\POI%202022\INFORMES%20MENSUALES\COMERCIALIZACION%20DE%20COMBUSTIBLES\STP%20cargar%20ven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oja1"/>
    </sheetNames>
    <sheetDataSet>
      <sheetData sheetId="0">
        <row r="17">
          <cell r="B17" t="str">
            <v>Enero</v>
          </cell>
          <cell r="C17" t="str">
            <v>Febrero</v>
          </cell>
          <cell r="D17" t="str">
            <v>Marzo</v>
          </cell>
          <cell r="E17" t="str">
            <v>Abril</v>
          </cell>
          <cell r="F17" t="str">
            <v>Mayo</v>
          </cell>
          <cell r="G17" t="str">
            <v>Junio</v>
          </cell>
        </row>
        <row r="24">
          <cell r="B24">
            <v>40105168.07</v>
          </cell>
          <cell r="C24">
            <v>48556236.780000001</v>
          </cell>
          <cell r="D24">
            <v>62663219.549999997</v>
          </cell>
          <cell r="E24">
            <v>75771920</v>
          </cell>
          <cell r="F24">
            <v>52175550</v>
          </cell>
          <cell r="G24">
            <v>55303456.649999999</v>
          </cell>
        </row>
      </sheetData>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etropar.gov.py/?page_id=5624" TargetMode="External"/><Relationship Id="rId13" Type="http://schemas.openxmlformats.org/officeDocument/2006/relationships/hyperlink" Target="https://transparencia.senac.gov.py/portal" TargetMode="External"/><Relationship Id="rId18" Type="http://schemas.openxmlformats.org/officeDocument/2006/relationships/hyperlink" Target="https://www.contrataciones.gov.py/licitaciones/adjudicacion/412009-adquisicion-alcohol-absoluto-1/resumen-adjudicacion.html" TargetMode="External"/><Relationship Id="rId26" Type="http://schemas.openxmlformats.org/officeDocument/2006/relationships/hyperlink" Target="https://www.contrataciones.gov.py/licitaciones/adjudicacion/411951-adquisicion-materiales-construccion-planta-petropar-mauricio-jose-troche-1/resumen-adjudicacion.html" TargetMode="External"/><Relationship Id="rId39" Type="http://schemas.openxmlformats.org/officeDocument/2006/relationships/drawing" Target="../drawings/drawing1.xml"/><Relationship Id="rId3" Type="http://schemas.openxmlformats.org/officeDocument/2006/relationships/hyperlink" Target="https://www.petropar.gov.py/wp-content/uploads/2022/02/PLANAN_1.pdf" TargetMode="External"/><Relationship Id="rId21" Type="http://schemas.openxmlformats.org/officeDocument/2006/relationships/hyperlink" Target="https://www.contrataciones.gov.py/licitaciones/adjudicacion/405733-contratacion-servicios-ensayos-no-destructivos-calculo-setting-alineacion-nivelacion-1/resumen-adjudicacion.html" TargetMode="External"/><Relationship Id="rId34" Type="http://schemas.openxmlformats.org/officeDocument/2006/relationships/hyperlink" Target="https://www.facebook.com/PETROPARParaguay/" TargetMode="External"/><Relationship Id="rId7" Type="http://schemas.openxmlformats.org/officeDocument/2006/relationships/hyperlink" Target="https://app.powerbi.com/view?r=eyJrIjoiMmJlYjg1YzgtMmQ3Mi00YzVkLWJkOTQtOTE3ZTZkNzVhYTAzIiwidCI6Ijk2ZDUwYjY5LTE5MGQtNDkxYy1hM2U1LWExYWRlYmMxYTg3NSJ9" TargetMode="External"/><Relationship Id="rId12" Type="http://schemas.openxmlformats.org/officeDocument/2006/relationships/hyperlink" Target="https://transparencia.senac.gov.py/portal" TargetMode="External"/><Relationship Id="rId17" Type="http://schemas.openxmlformats.org/officeDocument/2006/relationships/hyperlink" Target="https://www.contrataciones.gov.py/licitaciones/adjudicacion/408429-adquisicion-nafta-virgen-1/resumen-adjudicacion.html" TargetMode="External"/><Relationship Id="rId25" Type="http://schemas.openxmlformats.org/officeDocument/2006/relationships/hyperlink" Target="https://www.contrataciones.gov.py/licitaciones/adjudicacion/405849-servicio-mantenimiento-sistema-telemedicion-1/resumen-adjudicacion.html" TargetMode="External"/><Relationship Id="rId33" Type="http://schemas.openxmlformats.org/officeDocument/2006/relationships/hyperlink" Target="http://www.petropar.gov.py/index.php/quejas-y-sugerencias2" TargetMode="External"/><Relationship Id="rId38" Type="http://schemas.openxmlformats.org/officeDocument/2006/relationships/printerSettings" Target="../printerSettings/printerSettings1.bin"/><Relationship Id="rId2" Type="http://schemas.openxmlformats.org/officeDocument/2006/relationships/hyperlink" Target="https://www.petropar.gov.py/wp-content/uploads/2022/02/Resolucion-Senac-N%C2%B0-30-2022.pdf" TargetMode="External"/><Relationship Id="rId16" Type="http://schemas.openxmlformats.org/officeDocument/2006/relationships/hyperlink" Target="https://www.contrataciones.gov.py/sin-difusion-convocatoria/413568-adquisicion-alcohol-absoluto-compra-oportunidad-1.html" TargetMode="External"/><Relationship Id="rId20" Type="http://schemas.openxmlformats.org/officeDocument/2006/relationships/hyperlink" Target="https://www.contrataciones.gov.py/licitaciones/adjudicacion/408403-adquisicion-biodiesel-1/resumen-adjudicacion.html" TargetMode="External"/><Relationship Id="rId29" Type="http://schemas.openxmlformats.org/officeDocument/2006/relationships/hyperlink" Target="https://www.contrataciones.gov.py/licitaciones/adjudicacion/410794-adquisicion-gasoil-1/resumen-adjudicacion.html" TargetMode="External"/><Relationship Id="rId1" Type="http://schemas.openxmlformats.org/officeDocument/2006/relationships/hyperlink" Target="https://www.petropar.gov.py/wp-content/uploads/2021/08/Resoluci%C3%B3n%20N%C2%B0%20146%20-%202.020.pdf" TargetMode="External"/><Relationship Id="rId6" Type="http://schemas.openxmlformats.org/officeDocument/2006/relationships/hyperlink" Target="https://app.powerbi.com/view?r=eyJrIjoiMmJlYjg1YzgtMmQ3Mi00YzVkLWJkOTQtOTE3ZTZkNzVhYTAzIiwidCI6Ijk2ZDUwYjY5LTE5MGQtNDkxYy1hM2U1LWExYWRlYmMxYTg3NSJ9" TargetMode="External"/><Relationship Id="rId11" Type="http://schemas.openxmlformats.org/officeDocument/2006/relationships/hyperlink" Target="https://denuncias.gov.py/portal-publico" TargetMode="External"/><Relationship Id="rId24" Type="http://schemas.openxmlformats.org/officeDocument/2006/relationships/hyperlink" Target="https://www.contrataciones.gov.py/licitaciones/adjudicacion/410866-adquisicion-gasolina-ron-91-1/resumen-adjudicacion.html" TargetMode="External"/><Relationship Id="rId32" Type="http://schemas.openxmlformats.org/officeDocument/2006/relationships/hyperlink" Target="https://www.contrataciones.gov.py/licitaciones/adjudicacion/405583-adquisicion-gasoil-ad-referendum-1/resumen-adjudicacion.html" TargetMode="External"/><Relationship Id="rId37" Type="http://schemas.openxmlformats.org/officeDocument/2006/relationships/hyperlink" Target="mailto:mesaentrada@petropar.gov.py" TargetMode="External"/><Relationship Id="rId5" Type="http://schemas.openxmlformats.org/officeDocument/2006/relationships/hyperlink" Target="https://app.powerbi.com/view?r=eyJrIjoiMmJlYjg1YzgtMmQ3Mi00YzVkLWJkOTQtOTE3ZTZkNzVhYTAzIiwidCI6Ijk2ZDUwYjY5LTE5MGQtNDkxYy1hM2U1LWExYWRlYmMxYTg3NSJ9" TargetMode="External"/><Relationship Id="rId15" Type="http://schemas.openxmlformats.org/officeDocument/2006/relationships/hyperlink" Target="https://www.petropar.gov.py/?page_id=8593" TargetMode="External"/><Relationship Id="rId23" Type="http://schemas.openxmlformats.org/officeDocument/2006/relationships/hyperlink" Target="https://www.contrataciones.gov.py/licitaciones/adjudicacion/409378-contratacion-servicio-fiscalizacion-obras-instalacion-nueva-linea-molienda-planta-ma-1/resumen-adjudicacion.html" TargetMode="External"/><Relationship Id="rId28" Type="http://schemas.openxmlformats.org/officeDocument/2006/relationships/hyperlink" Target="https://www.contrataciones.gov.py/licitaciones/adjudicacion/411414-adquisicion-gases-industriales-planta-mjt-1/resumen-adjudicacion.html" TargetMode="External"/><Relationship Id="rId36" Type="http://schemas.openxmlformats.org/officeDocument/2006/relationships/hyperlink" Target="mailto:comunicaciones@petropar.gov.py" TargetMode="External"/><Relationship Id="rId10" Type="http://schemas.openxmlformats.org/officeDocument/2006/relationships/hyperlink" Target="https://www.petropar.gov.py/?page_id=5624" TargetMode="External"/><Relationship Id="rId19" Type="http://schemas.openxmlformats.org/officeDocument/2006/relationships/hyperlink" Target="https://www.contrataciones.gov.py/sin-difusion-convocatoria/413785-adquisicion-gas-licuado-petroleo-compra-oportunidad-1.html" TargetMode="External"/><Relationship Id="rId31" Type="http://schemas.openxmlformats.org/officeDocument/2006/relationships/hyperlink" Target="https://www.contrataciones.gov.py/licitaciones/adjudicacion/414651-adquisicion-cana-azucar-1/resumen-adjudicacion.html" TargetMode="External"/><Relationship Id="rId4" Type="http://schemas.openxmlformats.org/officeDocument/2006/relationships/hyperlink" Target="https://transparencia.senac.gov.py/portal" TargetMode="External"/><Relationship Id="rId9" Type="http://schemas.openxmlformats.org/officeDocument/2006/relationships/hyperlink" Target="https://www.petropar.gov.py/?page_id=5624" TargetMode="External"/><Relationship Id="rId14" Type="http://schemas.openxmlformats.org/officeDocument/2006/relationships/hyperlink" Target="https://www.petropar.gov.py/?page_id=8593" TargetMode="External"/><Relationship Id="rId22" Type="http://schemas.openxmlformats.org/officeDocument/2006/relationships/hyperlink" Target="https://www.contrataciones.gov.py/licitaciones/adjudicacion/410594-adquisicion-gas-licuado-petroleo-1/resumen-adjudicacion.html" TargetMode="External"/><Relationship Id="rId27" Type="http://schemas.openxmlformats.org/officeDocument/2006/relationships/hyperlink" Target="https://www.contrataciones.gov.py/licitaciones/adjudicacion/411410-adquisicion-valvulas-planta-mauricio-jose-troche-1/resumen-adjudicacion.html" TargetMode="External"/><Relationship Id="rId30" Type="http://schemas.openxmlformats.org/officeDocument/2006/relationships/hyperlink" Target="https://www.contrataciones.gov.py/sin-difusion-convocatoria/415982-adquisicion-alcohol-absoluto-compra-oportunidad-1.html" TargetMode="External"/><Relationship Id="rId35" Type="http://schemas.openxmlformats.org/officeDocument/2006/relationships/hyperlink" Target="https://twitter.com/Petropar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8"/>
  <sheetViews>
    <sheetView tabSelected="1" zoomScale="70" zoomScaleNormal="70" workbookViewId="0">
      <selection activeCell="A11" sqref="A11:G11"/>
    </sheetView>
  </sheetViews>
  <sheetFormatPr baseColWidth="10" defaultColWidth="9.140625" defaultRowHeight="12.75"/>
  <cols>
    <col min="1" max="1" width="15" style="1" customWidth="1"/>
    <col min="2" max="2" width="34.140625" style="1" customWidth="1"/>
    <col min="3" max="3" width="21.7109375" style="1" customWidth="1"/>
    <col min="4" max="4" width="19.7109375" style="1" customWidth="1"/>
    <col min="5" max="5" width="26.7109375" style="1" customWidth="1"/>
    <col min="6" max="6" width="20.85546875" style="1" customWidth="1"/>
    <col min="7" max="7" width="41.42578125" style="1" customWidth="1"/>
    <col min="8" max="8" width="9.140625" style="1"/>
    <col min="9" max="9" width="9.140625" style="68"/>
    <col min="10" max="10" width="16.42578125" style="55" customWidth="1"/>
    <col min="11" max="11" width="18.7109375" style="55" customWidth="1"/>
    <col min="12" max="16384" width="9.140625" style="1"/>
  </cols>
  <sheetData>
    <row r="1" spans="1:11" ht="13.5" thickBot="1">
      <c r="A1" s="118" t="s">
        <v>247</v>
      </c>
      <c r="B1" s="119"/>
      <c r="C1" s="119"/>
      <c r="D1" s="119"/>
      <c r="E1" s="119"/>
      <c r="F1" s="119"/>
      <c r="G1" s="120"/>
    </row>
    <row r="3" spans="1:11">
      <c r="A3" s="101" t="s">
        <v>246</v>
      </c>
      <c r="B3" s="101"/>
      <c r="C3" s="101"/>
      <c r="D3" s="101"/>
      <c r="E3" s="101"/>
      <c r="F3" s="101"/>
      <c r="G3" s="101"/>
    </row>
    <row r="4" spans="1:11">
      <c r="A4" s="101"/>
      <c r="B4" s="101"/>
      <c r="C4" s="101"/>
      <c r="D4" s="101"/>
      <c r="E4" s="101"/>
      <c r="F4" s="101"/>
      <c r="G4" s="101"/>
    </row>
    <row r="5" spans="1:11">
      <c r="A5" s="102" t="s">
        <v>0</v>
      </c>
      <c r="B5" s="103"/>
      <c r="C5" s="103"/>
      <c r="D5" s="103"/>
      <c r="E5" s="103"/>
      <c r="F5" s="103"/>
      <c r="G5" s="104"/>
    </row>
    <row r="6" spans="1:11" ht="15" customHeight="1">
      <c r="A6" s="17" t="s">
        <v>102</v>
      </c>
      <c r="B6" s="2"/>
      <c r="C6" s="2"/>
      <c r="D6" s="2"/>
      <c r="E6" s="2"/>
      <c r="F6" s="2"/>
      <c r="G6" s="18"/>
    </row>
    <row r="7" spans="1:11" ht="15" customHeight="1">
      <c r="A7" s="17" t="s">
        <v>255</v>
      </c>
      <c r="B7" s="2"/>
      <c r="C7" s="2"/>
      <c r="D7" s="2"/>
      <c r="E7" s="2"/>
      <c r="F7" s="2"/>
      <c r="G7" s="18"/>
    </row>
    <row r="8" spans="1:11">
      <c r="A8" s="102" t="s">
        <v>1</v>
      </c>
      <c r="B8" s="103"/>
      <c r="C8" s="103"/>
      <c r="D8" s="103"/>
      <c r="E8" s="103"/>
      <c r="F8" s="103"/>
      <c r="G8" s="104"/>
    </row>
    <row r="9" spans="1:11" ht="39.75" customHeight="1">
      <c r="A9" s="106" t="s">
        <v>103</v>
      </c>
      <c r="B9" s="107"/>
      <c r="C9" s="107"/>
      <c r="D9" s="107"/>
      <c r="E9" s="107"/>
      <c r="F9" s="107"/>
      <c r="G9" s="108"/>
    </row>
    <row r="10" spans="1:11">
      <c r="A10" s="102" t="s">
        <v>2</v>
      </c>
      <c r="B10" s="103"/>
      <c r="C10" s="103"/>
      <c r="D10" s="103"/>
      <c r="E10" s="103"/>
      <c r="F10" s="103"/>
      <c r="G10" s="104"/>
    </row>
    <row r="11" spans="1:11" ht="138" customHeight="1">
      <c r="A11" s="92" t="s">
        <v>326</v>
      </c>
      <c r="B11" s="109"/>
      <c r="C11" s="109"/>
      <c r="D11" s="109"/>
      <c r="E11" s="109"/>
      <c r="F11" s="109"/>
      <c r="G11" s="93"/>
    </row>
    <row r="12" spans="1:11" ht="15" customHeight="1">
      <c r="A12" s="11"/>
      <c r="B12" s="11"/>
      <c r="C12" s="11"/>
      <c r="D12" s="11"/>
      <c r="E12" s="11"/>
      <c r="F12" s="11"/>
      <c r="G12" s="11"/>
    </row>
    <row r="13" spans="1:11" s="3" customFormat="1">
      <c r="A13" s="86" t="s">
        <v>86</v>
      </c>
      <c r="B13" s="86"/>
      <c r="C13" s="86"/>
      <c r="D13" s="86"/>
      <c r="E13" s="86"/>
      <c r="F13" s="86"/>
      <c r="G13" s="86"/>
      <c r="J13" s="56"/>
      <c r="K13" s="56"/>
    </row>
    <row r="14" spans="1:11" s="3" customFormat="1" ht="27" customHeight="1">
      <c r="A14" s="105" t="s">
        <v>104</v>
      </c>
      <c r="B14" s="103"/>
      <c r="C14" s="103"/>
      <c r="D14" s="103"/>
      <c r="E14" s="103"/>
      <c r="F14" s="103"/>
      <c r="G14" s="104"/>
      <c r="J14" s="56"/>
      <c r="K14" s="56"/>
    </row>
    <row r="15" spans="1:11" ht="15.95" customHeight="1">
      <c r="A15" s="4" t="s">
        <v>3</v>
      </c>
      <c r="B15" s="111" t="s">
        <v>4</v>
      </c>
      <c r="C15" s="112"/>
      <c r="D15" s="95" t="s">
        <v>5</v>
      </c>
      <c r="E15" s="95"/>
      <c r="F15" s="113" t="s">
        <v>6</v>
      </c>
      <c r="G15" s="114"/>
    </row>
    <row r="16" spans="1:11" ht="15.95" customHeight="1">
      <c r="A16" s="5">
        <v>1</v>
      </c>
      <c r="B16" s="89" t="s">
        <v>105</v>
      </c>
      <c r="C16" s="89"/>
      <c r="D16" s="98" t="s">
        <v>118</v>
      </c>
      <c r="E16" s="110"/>
      <c r="F16" s="87" t="s">
        <v>131</v>
      </c>
      <c r="G16" s="88"/>
    </row>
    <row r="17" spans="1:7" ht="15.95" customHeight="1">
      <c r="A17" s="5">
        <v>2</v>
      </c>
      <c r="B17" s="89" t="s">
        <v>106</v>
      </c>
      <c r="C17" s="89"/>
      <c r="D17" s="110" t="s">
        <v>119</v>
      </c>
      <c r="E17" s="110"/>
      <c r="F17" s="87" t="s">
        <v>131</v>
      </c>
      <c r="G17" s="88"/>
    </row>
    <row r="18" spans="1:7" ht="15.95" customHeight="1">
      <c r="A18" s="5">
        <v>3</v>
      </c>
      <c r="B18" s="89" t="s">
        <v>107</v>
      </c>
      <c r="C18" s="89"/>
      <c r="D18" s="87" t="s">
        <v>120</v>
      </c>
      <c r="E18" s="88"/>
      <c r="F18" s="87" t="s">
        <v>132</v>
      </c>
      <c r="G18" s="88"/>
    </row>
    <row r="19" spans="1:7" ht="15.95" customHeight="1">
      <c r="A19" s="5">
        <v>4</v>
      </c>
      <c r="B19" s="89" t="s">
        <v>108</v>
      </c>
      <c r="C19" s="89"/>
      <c r="D19" s="87" t="s">
        <v>121</v>
      </c>
      <c r="E19" s="88"/>
      <c r="F19" s="87" t="s">
        <v>131</v>
      </c>
      <c r="G19" s="88"/>
    </row>
    <row r="20" spans="1:7" ht="15.95" customHeight="1">
      <c r="A20" s="5">
        <v>5</v>
      </c>
      <c r="B20" s="89" t="s">
        <v>109</v>
      </c>
      <c r="C20" s="89"/>
      <c r="D20" s="87" t="s">
        <v>122</v>
      </c>
      <c r="E20" s="88"/>
      <c r="F20" s="87" t="s">
        <v>133</v>
      </c>
      <c r="G20" s="88"/>
    </row>
    <row r="21" spans="1:7" ht="15.95" customHeight="1">
      <c r="A21" s="5">
        <v>6</v>
      </c>
      <c r="B21" s="89" t="s">
        <v>110</v>
      </c>
      <c r="C21" s="89"/>
      <c r="D21" s="87" t="s">
        <v>123</v>
      </c>
      <c r="E21" s="88"/>
      <c r="F21" s="87" t="s">
        <v>131</v>
      </c>
      <c r="G21" s="88"/>
    </row>
    <row r="22" spans="1:7" ht="15.95" customHeight="1">
      <c r="A22" s="5">
        <v>7</v>
      </c>
      <c r="B22" s="89" t="s">
        <v>111</v>
      </c>
      <c r="C22" s="89"/>
      <c r="D22" s="87" t="s">
        <v>124</v>
      </c>
      <c r="E22" s="88"/>
      <c r="F22" s="87" t="s">
        <v>131</v>
      </c>
      <c r="G22" s="88"/>
    </row>
    <row r="23" spans="1:7" ht="15.95" customHeight="1">
      <c r="A23" s="5">
        <v>8</v>
      </c>
      <c r="B23" s="89" t="s">
        <v>112</v>
      </c>
      <c r="C23" s="89"/>
      <c r="D23" s="87" t="s">
        <v>125</v>
      </c>
      <c r="E23" s="88"/>
      <c r="F23" s="87" t="s">
        <v>134</v>
      </c>
      <c r="G23" s="88"/>
    </row>
    <row r="24" spans="1:7" ht="15.95" customHeight="1">
      <c r="A24" s="5">
        <v>9</v>
      </c>
      <c r="B24" s="89" t="s">
        <v>113</v>
      </c>
      <c r="C24" s="89"/>
      <c r="D24" s="87" t="s">
        <v>126</v>
      </c>
      <c r="E24" s="88"/>
      <c r="F24" s="87" t="s">
        <v>131</v>
      </c>
      <c r="G24" s="88"/>
    </row>
    <row r="25" spans="1:7" ht="15.95" customHeight="1">
      <c r="A25" s="5">
        <v>10</v>
      </c>
      <c r="B25" s="90" t="s">
        <v>114</v>
      </c>
      <c r="C25" s="91"/>
      <c r="D25" s="92" t="s">
        <v>127</v>
      </c>
      <c r="E25" s="93"/>
      <c r="F25" s="87" t="s">
        <v>131</v>
      </c>
      <c r="G25" s="88"/>
    </row>
    <row r="26" spans="1:7" ht="15.95" customHeight="1">
      <c r="A26" s="5">
        <v>11</v>
      </c>
      <c r="B26" s="90" t="s">
        <v>115</v>
      </c>
      <c r="C26" s="91"/>
      <c r="D26" s="87" t="s">
        <v>128</v>
      </c>
      <c r="E26" s="88"/>
      <c r="F26" s="87" t="s">
        <v>131</v>
      </c>
      <c r="G26" s="88"/>
    </row>
    <row r="27" spans="1:7" ht="15.95" customHeight="1">
      <c r="A27" s="5">
        <v>12</v>
      </c>
      <c r="B27" s="90" t="s">
        <v>116</v>
      </c>
      <c r="C27" s="91"/>
      <c r="D27" s="92" t="s">
        <v>129</v>
      </c>
      <c r="E27" s="93"/>
      <c r="F27" s="87" t="s">
        <v>135</v>
      </c>
      <c r="G27" s="88"/>
    </row>
    <row r="28" spans="1:7" ht="15.95" customHeight="1">
      <c r="A28" s="5">
        <v>13</v>
      </c>
      <c r="B28" s="90" t="s">
        <v>117</v>
      </c>
      <c r="C28" s="91"/>
      <c r="D28" s="87" t="s">
        <v>130</v>
      </c>
      <c r="E28" s="88"/>
      <c r="F28" s="87" t="s">
        <v>135</v>
      </c>
      <c r="G28" s="88"/>
    </row>
    <row r="29" spans="1:7" ht="15.95" customHeight="1">
      <c r="A29" s="100" t="s">
        <v>80</v>
      </c>
      <c r="B29" s="100"/>
      <c r="C29" s="100"/>
      <c r="D29" s="100"/>
      <c r="E29" s="85" t="s">
        <v>136</v>
      </c>
      <c r="F29" s="85"/>
      <c r="G29" s="85"/>
    </row>
    <row r="31" spans="1:7">
      <c r="A31" s="86" t="s">
        <v>85</v>
      </c>
      <c r="B31" s="86"/>
      <c r="C31" s="86"/>
      <c r="D31" s="86"/>
      <c r="E31" s="86"/>
      <c r="F31" s="86"/>
      <c r="G31" s="86"/>
    </row>
    <row r="32" spans="1:7">
      <c r="A32" s="86" t="s">
        <v>7</v>
      </c>
      <c r="B32" s="86"/>
      <c r="C32" s="86"/>
      <c r="D32" s="86"/>
      <c r="E32" s="86"/>
      <c r="F32" s="86"/>
      <c r="G32" s="86"/>
    </row>
    <row r="33" spans="1:7" ht="41.25" customHeight="1" thickBot="1">
      <c r="A33" s="96" t="s">
        <v>137</v>
      </c>
      <c r="B33" s="97"/>
      <c r="C33" s="97"/>
      <c r="D33" s="97"/>
      <c r="E33" s="97"/>
      <c r="F33" s="121"/>
      <c r="G33" s="121"/>
    </row>
    <row r="34" spans="1:7" ht="14.1" customHeight="1" thickBot="1">
      <c r="A34" s="42"/>
      <c r="B34" s="35"/>
      <c r="C34" s="35"/>
      <c r="D34" s="35"/>
      <c r="E34" s="35"/>
      <c r="F34" s="116" t="s">
        <v>300</v>
      </c>
      <c r="G34" s="117"/>
    </row>
    <row r="35" spans="1:7" ht="34.5" customHeight="1" thickBot="1">
      <c r="A35" s="42"/>
      <c r="B35" s="35"/>
      <c r="C35" s="35"/>
      <c r="D35" s="35"/>
      <c r="E35" s="35"/>
      <c r="F35" s="35"/>
      <c r="G35" s="35"/>
    </row>
    <row r="36" spans="1:7" ht="14.1" customHeight="1" thickBot="1">
      <c r="A36" s="118" t="s">
        <v>247</v>
      </c>
      <c r="B36" s="119"/>
      <c r="C36" s="119"/>
      <c r="D36" s="119"/>
      <c r="E36" s="119"/>
      <c r="F36" s="119"/>
      <c r="G36" s="120"/>
    </row>
    <row r="37" spans="1:7" ht="14.1" customHeight="1">
      <c r="A37" s="42"/>
      <c r="B37" s="35"/>
      <c r="C37" s="35"/>
      <c r="D37" s="35"/>
      <c r="E37" s="35"/>
      <c r="F37" s="35"/>
      <c r="G37" s="35"/>
    </row>
    <row r="38" spans="1:7" ht="15.75" customHeight="1">
      <c r="A38" s="86" t="s">
        <v>84</v>
      </c>
      <c r="B38" s="86"/>
      <c r="C38" s="86"/>
      <c r="D38" s="86"/>
      <c r="E38" s="86"/>
      <c r="F38" s="86"/>
      <c r="G38" s="86"/>
    </row>
    <row r="39" spans="1:7" ht="19.5" customHeight="1">
      <c r="A39" s="96" t="s">
        <v>138</v>
      </c>
      <c r="B39" s="97"/>
      <c r="C39" s="97"/>
      <c r="D39" s="97"/>
      <c r="E39" s="97"/>
      <c r="F39" s="97"/>
      <c r="G39" s="97"/>
    </row>
    <row r="40" spans="1:7" ht="25.5">
      <c r="A40" s="10" t="s">
        <v>8</v>
      </c>
      <c r="B40" s="94" t="s">
        <v>90</v>
      </c>
      <c r="C40" s="94"/>
      <c r="D40" s="10" t="s">
        <v>9</v>
      </c>
      <c r="E40" s="94" t="s">
        <v>10</v>
      </c>
      <c r="F40" s="94"/>
      <c r="G40" s="15" t="s">
        <v>11</v>
      </c>
    </row>
    <row r="41" spans="1:7" ht="80.25" customHeight="1">
      <c r="A41" s="9" t="s">
        <v>12</v>
      </c>
      <c r="B41" s="98" t="s">
        <v>146</v>
      </c>
      <c r="C41" s="98"/>
      <c r="D41" s="21" t="s">
        <v>147</v>
      </c>
      <c r="E41" s="122" t="s">
        <v>148</v>
      </c>
      <c r="F41" s="123"/>
      <c r="G41" s="22" t="s">
        <v>149</v>
      </c>
    </row>
    <row r="42" spans="1:7" ht="78.75" customHeight="1">
      <c r="A42" s="9" t="s">
        <v>13</v>
      </c>
      <c r="B42" s="98" t="s">
        <v>146</v>
      </c>
      <c r="C42" s="98"/>
      <c r="D42" s="21" t="s">
        <v>147</v>
      </c>
      <c r="E42" s="122" t="s">
        <v>150</v>
      </c>
      <c r="F42" s="123"/>
      <c r="G42" s="22" t="s">
        <v>151</v>
      </c>
    </row>
    <row r="43" spans="1:7" ht="68.25" customHeight="1">
      <c r="A43" s="9" t="s">
        <v>14</v>
      </c>
      <c r="B43" s="98" t="s">
        <v>146</v>
      </c>
      <c r="C43" s="98"/>
      <c r="D43" s="21" t="s">
        <v>152</v>
      </c>
      <c r="E43" s="122" t="s">
        <v>153</v>
      </c>
      <c r="F43" s="123"/>
      <c r="G43" s="22" t="s">
        <v>154</v>
      </c>
    </row>
    <row r="45" spans="1:7">
      <c r="A45" s="86" t="s">
        <v>87</v>
      </c>
      <c r="B45" s="86"/>
      <c r="C45" s="86"/>
      <c r="D45" s="86"/>
      <c r="E45" s="86"/>
      <c r="F45" s="86"/>
      <c r="G45" s="86"/>
    </row>
    <row r="46" spans="1:7">
      <c r="A46" s="86" t="s">
        <v>15</v>
      </c>
      <c r="B46" s="86"/>
      <c r="C46" s="86"/>
      <c r="D46" s="86"/>
      <c r="E46" s="86"/>
      <c r="F46" s="86"/>
      <c r="G46" s="86"/>
    </row>
    <row r="47" spans="1:7">
      <c r="A47" s="6" t="s">
        <v>16</v>
      </c>
      <c r="B47" s="94" t="s">
        <v>81</v>
      </c>
      <c r="C47" s="94"/>
      <c r="D47" s="94"/>
      <c r="E47" s="94" t="s">
        <v>92</v>
      </c>
      <c r="F47" s="94"/>
      <c r="G47" s="94"/>
    </row>
    <row r="48" spans="1:7">
      <c r="A48" s="7" t="s">
        <v>248</v>
      </c>
      <c r="B48" s="99">
        <v>1</v>
      </c>
      <c r="C48" s="97"/>
      <c r="D48" s="97"/>
      <c r="E48" s="96" t="s">
        <v>195</v>
      </c>
      <c r="F48" s="94"/>
      <c r="G48" s="94"/>
    </row>
    <row r="49" spans="1:7">
      <c r="A49" s="7" t="s">
        <v>249</v>
      </c>
      <c r="B49" s="99">
        <v>1</v>
      </c>
      <c r="C49" s="97"/>
      <c r="D49" s="97"/>
      <c r="E49" s="96" t="s">
        <v>195</v>
      </c>
      <c r="F49" s="94"/>
      <c r="G49" s="94"/>
    </row>
    <row r="50" spans="1:7">
      <c r="A50" s="7" t="s">
        <v>250</v>
      </c>
      <c r="B50" s="97" t="s">
        <v>194</v>
      </c>
      <c r="C50" s="97"/>
      <c r="D50" s="97"/>
      <c r="E50" s="96" t="s">
        <v>195</v>
      </c>
      <c r="F50" s="94"/>
      <c r="G50" s="94"/>
    </row>
    <row r="51" spans="1:7" ht="85.5" customHeight="1">
      <c r="A51" s="85" t="s">
        <v>101</v>
      </c>
      <c r="B51" s="95"/>
      <c r="C51" s="95"/>
      <c r="D51" s="95"/>
      <c r="E51" s="95"/>
      <c r="F51" s="95"/>
      <c r="G51" s="95"/>
    </row>
    <row r="52" spans="1:7" ht="12" customHeight="1">
      <c r="A52" s="11"/>
      <c r="B52" s="12"/>
      <c r="C52" s="12"/>
      <c r="D52" s="12"/>
      <c r="E52" s="12"/>
      <c r="F52" s="12"/>
      <c r="G52" s="12"/>
    </row>
    <row r="53" spans="1:7">
      <c r="A53" s="86" t="s">
        <v>18</v>
      </c>
      <c r="B53" s="86"/>
      <c r="C53" s="86"/>
      <c r="D53" s="86"/>
      <c r="E53" s="86"/>
      <c r="F53" s="86"/>
      <c r="G53" s="86"/>
    </row>
    <row r="54" spans="1:7">
      <c r="A54" s="6" t="s">
        <v>16</v>
      </c>
      <c r="B54" s="94" t="s">
        <v>17</v>
      </c>
      <c r="C54" s="94"/>
      <c r="D54" s="94"/>
      <c r="E54" s="95" t="s">
        <v>91</v>
      </c>
      <c r="F54" s="95"/>
      <c r="G54" s="95"/>
    </row>
    <row r="55" spans="1:7" ht="32.1" customHeight="1">
      <c r="A55" s="7" t="s">
        <v>248</v>
      </c>
      <c r="B55" s="99">
        <v>1</v>
      </c>
      <c r="C55" s="97"/>
      <c r="D55" s="97"/>
      <c r="E55" s="138" t="s">
        <v>140</v>
      </c>
      <c r="F55" s="94"/>
      <c r="G55" s="94"/>
    </row>
    <row r="56" spans="1:7" ht="32.1" customHeight="1">
      <c r="A56" s="7" t="s">
        <v>249</v>
      </c>
      <c r="B56" s="97" t="s">
        <v>139</v>
      </c>
      <c r="C56" s="97"/>
      <c r="D56" s="97"/>
      <c r="E56" s="96" t="s">
        <v>140</v>
      </c>
      <c r="F56" s="94"/>
      <c r="G56" s="94"/>
    </row>
    <row r="57" spans="1:7" ht="32.1" customHeight="1">
      <c r="A57" s="7" t="s">
        <v>250</v>
      </c>
      <c r="B57" s="97" t="s">
        <v>139</v>
      </c>
      <c r="C57" s="97"/>
      <c r="D57" s="97"/>
      <c r="E57" s="96" t="s">
        <v>140</v>
      </c>
      <c r="F57" s="94"/>
      <c r="G57" s="94"/>
    </row>
    <row r="58" spans="1:7" ht="75" customHeight="1" thickBot="1">
      <c r="A58" s="85"/>
      <c r="B58" s="95"/>
      <c r="C58" s="95"/>
      <c r="D58" s="95"/>
      <c r="E58" s="95"/>
      <c r="F58" s="95"/>
      <c r="G58" s="95"/>
    </row>
    <row r="59" spans="1:7" ht="14.1" customHeight="1" thickBot="1">
      <c r="A59" s="11"/>
      <c r="B59" s="12"/>
      <c r="C59" s="12"/>
      <c r="D59" s="12"/>
      <c r="E59" s="12"/>
      <c r="F59" s="116" t="s">
        <v>301</v>
      </c>
      <c r="G59" s="117"/>
    </row>
    <row r="60" spans="1:7" ht="14.1" customHeight="1" thickBot="1">
      <c r="A60" s="11"/>
      <c r="B60" s="12"/>
      <c r="C60" s="12"/>
      <c r="D60" s="12"/>
      <c r="E60" s="12"/>
      <c r="F60" s="12"/>
      <c r="G60" s="12"/>
    </row>
    <row r="61" spans="1:7" ht="13.5" thickBot="1">
      <c r="A61" s="118" t="s">
        <v>247</v>
      </c>
      <c r="B61" s="119"/>
      <c r="C61" s="119"/>
      <c r="D61" s="119"/>
      <c r="E61" s="119"/>
      <c r="F61" s="119"/>
      <c r="G61" s="120"/>
    </row>
    <row r="63" spans="1:7">
      <c r="A63" s="86" t="s">
        <v>19</v>
      </c>
      <c r="B63" s="86"/>
      <c r="C63" s="86"/>
      <c r="D63" s="86"/>
      <c r="E63" s="86"/>
      <c r="F63" s="86"/>
      <c r="G63" s="86"/>
    </row>
    <row r="64" spans="1:7">
      <c r="A64" s="15" t="s">
        <v>16</v>
      </c>
      <c r="B64" s="15" t="s">
        <v>20</v>
      </c>
      <c r="C64" s="95" t="s">
        <v>21</v>
      </c>
      <c r="D64" s="95"/>
      <c r="E64" s="95" t="s">
        <v>22</v>
      </c>
      <c r="F64" s="95"/>
      <c r="G64" s="15" t="s">
        <v>93</v>
      </c>
    </row>
    <row r="65" spans="1:7">
      <c r="A65" s="8" t="s">
        <v>248</v>
      </c>
      <c r="B65" s="8">
        <v>9</v>
      </c>
      <c r="C65" s="124">
        <v>9</v>
      </c>
      <c r="D65" s="125"/>
      <c r="E65" s="85">
        <v>0</v>
      </c>
      <c r="F65" s="85"/>
      <c r="G65" s="19" t="s">
        <v>141</v>
      </c>
    </row>
    <row r="66" spans="1:7">
      <c r="A66" s="8" t="s">
        <v>251</v>
      </c>
      <c r="B66" s="8">
        <v>7</v>
      </c>
      <c r="C66" s="124">
        <v>7</v>
      </c>
      <c r="D66" s="125"/>
      <c r="E66" s="85">
        <v>0</v>
      </c>
      <c r="F66" s="85"/>
      <c r="G66" s="19" t="s">
        <v>141</v>
      </c>
    </row>
    <row r="67" spans="1:7" ht="25.5" customHeight="1">
      <c r="A67" s="8" t="s">
        <v>250</v>
      </c>
      <c r="B67" s="8">
        <v>7</v>
      </c>
      <c r="C67" s="124">
        <v>3</v>
      </c>
      <c r="D67" s="125"/>
      <c r="E67" s="98" t="s">
        <v>252</v>
      </c>
      <c r="F67" s="98"/>
      <c r="G67" s="20" t="s">
        <v>141</v>
      </c>
    </row>
    <row r="68" spans="1:7" ht="138" customHeight="1">
      <c r="A68" s="85" t="s">
        <v>101</v>
      </c>
      <c r="B68" s="95"/>
      <c r="C68" s="95"/>
      <c r="D68" s="95"/>
      <c r="E68" s="95"/>
      <c r="F68" s="95"/>
      <c r="G68" s="95"/>
    </row>
    <row r="69" spans="1:7">
      <c r="A69" s="11"/>
      <c r="B69" s="12"/>
      <c r="C69" s="12"/>
      <c r="D69" s="12"/>
      <c r="E69" s="12"/>
      <c r="F69" s="12"/>
      <c r="G69" s="12"/>
    </row>
    <row r="70" spans="1:7">
      <c r="A70" s="86" t="s">
        <v>98</v>
      </c>
      <c r="B70" s="86"/>
      <c r="C70" s="86"/>
      <c r="D70" s="86"/>
      <c r="E70" s="86"/>
      <c r="F70" s="86"/>
      <c r="G70" s="86"/>
    </row>
    <row r="71" spans="1:7">
      <c r="A71" s="70" t="s">
        <v>24</v>
      </c>
      <c r="B71" s="70" t="s">
        <v>25</v>
      </c>
      <c r="C71" s="70" t="s">
        <v>26</v>
      </c>
      <c r="D71" s="70" t="s">
        <v>27</v>
      </c>
      <c r="E71" s="70" t="s">
        <v>28</v>
      </c>
      <c r="F71" s="70" t="s">
        <v>29</v>
      </c>
      <c r="G71" s="70" t="s">
        <v>30</v>
      </c>
    </row>
    <row r="72" spans="1:7" ht="50.25" customHeight="1">
      <c r="A72" s="71" t="s">
        <v>155</v>
      </c>
      <c r="B72" s="71" t="s">
        <v>156</v>
      </c>
      <c r="C72" s="72" t="s">
        <v>157</v>
      </c>
      <c r="D72" s="72" t="s">
        <v>158</v>
      </c>
      <c r="E72" s="72" t="s">
        <v>159</v>
      </c>
      <c r="F72" s="73">
        <v>0.88636363636363635</v>
      </c>
      <c r="G72" s="72" t="s">
        <v>160</v>
      </c>
    </row>
    <row r="73" spans="1:7" ht="54" customHeight="1">
      <c r="A73" s="71" t="s">
        <v>155</v>
      </c>
      <c r="B73" s="71" t="s">
        <v>161</v>
      </c>
      <c r="C73" s="72" t="s">
        <v>162</v>
      </c>
      <c r="D73" s="72" t="s">
        <v>158</v>
      </c>
      <c r="E73" s="74" t="s">
        <v>163</v>
      </c>
      <c r="F73" s="73">
        <v>0.6</v>
      </c>
      <c r="G73" s="72" t="s">
        <v>151</v>
      </c>
    </row>
    <row r="74" spans="1:7" ht="43.5" customHeight="1">
      <c r="A74" s="71" t="s">
        <v>164</v>
      </c>
      <c r="B74" s="71" t="s">
        <v>165</v>
      </c>
      <c r="C74" s="72" t="s">
        <v>304</v>
      </c>
      <c r="D74" s="72" t="s">
        <v>166</v>
      </c>
      <c r="E74" s="75" t="s">
        <v>167</v>
      </c>
      <c r="F74" s="73">
        <v>3.5854347826086957E-2</v>
      </c>
      <c r="G74" s="72" t="s">
        <v>168</v>
      </c>
    </row>
    <row r="75" spans="1:7" ht="159.75" customHeight="1">
      <c r="A75" s="85"/>
      <c r="B75" s="95"/>
      <c r="C75" s="95"/>
      <c r="D75" s="95"/>
      <c r="E75" s="95"/>
      <c r="F75" s="95"/>
      <c r="G75" s="95"/>
    </row>
    <row r="76" spans="1:7">
      <c r="A76" s="12"/>
      <c r="B76" s="12"/>
      <c r="C76" s="12"/>
      <c r="D76" s="12"/>
      <c r="E76" s="12"/>
      <c r="F76" s="12"/>
      <c r="G76" s="12"/>
    </row>
    <row r="77" spans="1:7">
      <c r="A77" s="126" t="s">
        <v>82</v>
      </c>
      <c r="B77" s="126"/>
      <c r="C77" s="126"/>
      <c r="D77" s="126"/>
      <c r="E77" s="126"/>
      <c r="F77" s="126"/>
      <c r="G77" s="126"/>
    </row>
    <row r="78" spans="1:7">
      <c r="A78" s="127" t="s">
        <v>24</v>
      </c>
      <c r="B78" s="127"/>
      <c r="C78" s="14" t="s">
        <v>31</v>
      </c>
      <c r="D78" s="14" t="s">
        <v>32</v>
      </c>
      <c r="E78" s="14" t="s">
        <v>33</v>
      </c>
      <c r="F78" s="113" t="s">
        <v>34</v>
      </c>
      <c r="G78" s="114"/>
    </row>
    <row r="79" spans="1:7">
      <c r="A79" s="124"/>
      <c r="B79" s="125"/>
      <c r="C79" s="8"/>
      <c r="D79" s="8"/>
      <c r="E79" s="8"/>
      <c r="F79" s="124"/>
      <c r="G79" s="125"/>
    </row>
    <row r="80" spans="1:7">
      <c r="A80" s="124"/>
      <c r="B80" s="125"/>
      <c r="C80" s="8"/>
      <c r="D80" s="8"/>
      <c r="E80" s="8"/>
      <c r="F80" s="124"/>
      <c r="G80" s="125"/>
    </row>
    <row r="81" spans="1:11">
      <c r="A81" s="124"/>
      <c r="B81" s="125"/>
      <c r="C81" s="8"/>
      <c r="D81" s="8"/>
      <c r="E81" s="8"/>
      <c r="F81" s="124"/>
      <c r="G81" s="125"/>
    </row>
    <row r="82" spans="1:11" ht="13.5" thickBot="1">
      <c r="A82" s="85"/>
      <c r="B82" s="85"/>
      <c r="C82" s="8"/>
      <c r="D82" s="8"/>
      <c r="E82" s="8"/>
      <c r="F82" s="115"/>
      <c r="G82" s="115"/>
    </row>
    <row r="83" spans="1:11" ht="13.5" thickBot="1">
      <c r="A83" s="11"/>
      <c r="B83" s="12"/>
      <c r="C83" s="12"/>
      <c r="D83" s="12"/>
      <c r="E83" s="12"/>
      <c r="F83" s="116" t="s">
        <v>302</v>
      </c>
      <c r="G83" s="117"/>
    </row>
    <row r="84" spans="1:11" ht="13.5" thickBot="1">
      <c r="A84" s="11"/>
      <c r="B84" s="12"/>
      <c r="C84" s="12"/>
      <c r="D84" s="12"/>
      <c r="E84" s="12"/>
      <c r="F84" s="44"/>
      <c r="G84" s="44"/>
    </row>
    <row r="85" spans="1:11" ht="17.25" customHeight="1" thickBot="1">
      <c r="A85" s="118" t="s">
        <v>247</v>
      </c>
      <c r="B85" s="119"/>
      <c r="C85" s="119"/>
      <c r="D85" s="119"/>
      <c r="E85" s="119"/>
      <c r="F85" s="119"/>
      <c r="G85" s="120"/>
    </row>
    <row r="87" spans="1:11" ht="18" customHeight="1">
      <c r="A87" s="86" t="s">
        <v>35</v>
      </c>
      <c r="B87" s="86"/>
      <c r="C87" s="86"/>
      <c r="D87" s="86"/>
      <c r="E87" s="86"/>
      <c r="F87" s="86"/>
      <c r="G87" s="86"/>
    </row>
    <row r="88" spans="1:11" ht="25.5">
      <c r="A88" s="13" t="s">
        <v>24</v>
      </c>
      <c r="B88" s="13" t="s">
        <v>25</v>
      </c>
      <c r="C88" s="13" t="s">
        <v>26</v>
      </c>
      <c r="D88" s="13" t="s">
        <v>27</v>
      </c>
      <c r="E88" s="13" t="s">
        <v>29</v>
      </c>
      <c r="F88" s="13" t="s">
        <v>36</v>
      </c>
      <c r="G88" s="6" t="s">
        <v>37</v>
      </c>
    </row>
    <row r="89" spans="1:11" ht="90.75" customHeight="1">
      <c r="A89" s="23" t="s">
        <v>169</v>
      </c>
      <c r="B89" s="26" t="s">
        <v>170</v>
      </c>
      <c r="C89" s="24" t="s">
        <v>171</v>
      </c>
      <c r="D89" s="24" t="s">
        <v>172</v>
      </c>
      <c r="E89" s="25">
        <v>0.39</v>
      </c>
      <c r="F89" s="24" t="s">
        <v>173</v>
      </c>
      <c r="G89" s="27" t="s">
        <v>174</v>
      </c>
    </row>
    <row r="90" spans="1:11" ht="54.75" customHeight="1">
      <c r="A90" s="23" t="s">
        <v>175</v>
      </c>
      <c r="B90" s="26" t="s">
        <v>176</v>
      </c>
      <c r="C90" s="24" t="s">
        <v>177</v>
      </c>
      <c r="D90" s="24" t="s">
        <v>178</v>
      </c>
      <c r="E90" s="25">
        <v>0.56999999999999995</v>
      </c>
      <c r="F90" s="24" t="s">
        <v>179</v>
      </c>
      <c r="G90" s="27" t="s">
        <v>180</v>
      </c>
    </row>
    <row r="91" spans="1:11" s="2" customFormat="1">
      <c r="A91" s="12"/>
      <c r="B91" s="12"/>
      <c r="C91" s="12"/>
      <c r="D91" s="12"/>
      <c r="E91" s="12"/>
      <c r="F91" s="12"/>
      <c r="G91" s="12"/>
      <c r="J91" s="57"/>
      <c r="K91" s="57"/>
    </row>
    <row r="92" spans="1:11" ht="23.25" customHeight="1">
      <c r="A92" s="86" t="s">
        <v>38</v>
      </c>
      <c r="B92" s="86"/>
      <c r="C92" s="86"/>
      <c r="D92" s="86"/>
      <c r="E92" s="86"/>
      <c r="F92" s="86"/>
      <c r="G92" s="86"/>
    </row>
    <row r="93" spans="1:11" ht="25.5">
      <c r="A93" s="50" t="s">
        <v>39</v>
      </c>
      <c r="B93" s="50" t="s">
        <v>40</v>
      </c>
      <c r="C93" s="50" t="s">
        <v>95</v>
      </c>
      <c r="D93" s="50" t="s">
        <v>41</v>
      </c>
      <c r="E93" s="49" t="s">
        <v>42</v>
      </c>
      <c r="F93" s="48" t="s">
        <v>43</v>
      </c>
      <c r="G93" s="50" t="s">
        <v>44</v>
      </c>
      <c r="J93" s="58"/>
      <c r="K93" s="58"/>
    </row>
    <row r="94" spans="1:11" ht="72.75" customHeight="1">
      <c r="A94" s="51">
        <v>1</v>
      </c>
      <c r="B94" s="51" t="s">
        <v>142</v>
      </c>
      <c r="C94" s="52">
        <v>44659</v>
      </c>
      <c r="D94" s="53">
        <v>441070000000</v>
      </c>
      <c r="E94" s="51" t="s">
        <v>143</v>
      </c>
      <c r="F94" s="53" t="s">
        <v>144</v>
      </c>
      <c r="G94" s="54" t="s">
        <v>145</v>
      </c>
    </row>
    <row r="95" spans="1:11" ht="66" customHeight="1">
      <c r="A95" s="51">
        <v>2</v>
      </c>
      <c r="B95" s="51" t="s">
        <v>256</v>
      </c>
      <c r="C95" s="52">
        <v>44652</v>
      </c>
      <c r="D95" s="53">
        <v>20877500000</v>
      </c>
      <c r="E95" s="51" t="s">
        <v>257</v>
      </c>
      <c r="F95" s="53" t="s">
        <v>144</v>
      </c>
      <c r="G95" s="54" t="s">
        <v>284</v>
      </c>
    </row>
    <row r="96" spans="1:11" ht="66" customHeight="1">
      <c r="A96" s="51">
        <v>3</v>
      </c>
      <c r="B96" s="51" t="s">
        <v>258</v>
      </c>
      <c r="C96" s="52">
        <v>44662</v>
      </c>
      <c r="D96" s="53">
        <v>206150000000</v>
      </c>
      <c r="E96" s="51" t="s">
        <v>259</v>
      </c>
      <c r="F96" s="53" t="s">
        <v>144</v>
      </c>
      <c r="G96" s="54" t="s">
        <v>285</v>
      </c>
    </row>
    <row r="97" spans="1:11" ht="78.75" customHeight="1">
      <c r="A97" s="51">
        <v>4</v>
      </c>
      <c r="B97" s="51" t="s">
        <v>260</v>
      </c>
      <c r="C97" s="52">
        <v>44680</v>
      </c>
      <c r="D97" s="53">
        <v>54477000000</v>
      </c>
      <c r="E97" s="51" t="s">
        <v>257</v>
      </c>
      <c r="F97" s="53" t="s">
        <v>144</v>
      </c>
      <c r="G97" s="54" t="s">
        <v>286</v>
      </c>
    </row>
    <row r="98" spans="1:11" ht="69.75" customHeight="1">
      <c r="A98" s="51">
        <v>5</v>
      </c>
      <c r="B98" s="51" t="s">
        <v>261</v>
      </c>
      <c r="C98" s="52">
        <v>44673</v>
      </c>
      <c r="D98" s="53">
        <v>2646000000</v>
      </c>
      <c r="E98" s="51" t="s">
        <v>262</v>
      </c>
      <c r="F98" s="53" t="s">
        <v>144</v>
      </c>
      <c r="G98" s="54" t="s">
        <v>287</v>
      </c>
    </row>
    <row r="99" spans="1:11" ht="72.75" customHeight="1" thickBot="1">
      <c r="A99" s="51">
        <v>6</v>
      </c>
      <c r="B99" s="51" t="s">
        <v>263</v>
      </c>
      <c r="C99" s="52">
        <v>44700</v>
      </c>
      <c r="D99" s="53">
        <v>69641836728</v>
      </c>
      <c r="E99" s="51" t="s">
        <v>257</v>
      </c>
      <c r="F99" s="60" t="s">
        <v>144</v>
      </c>
      <c r="G99" s="59" t="s">
        <v>288</v>
      </c>
    </row>
    <row r="100" spans="1:11" ht="17.25" customHeight="1" thickBot="1">
      <c r="A100" s="64"/>
      <c r="B100" s="64"/>
      <c r="C100" s="65"/>
      <c r="D100" s="66"/>
      <c r="E100" s="64"/>
      <c r="F100" s="116" t="s">
        <v>303</v>
      </c>
      <c r="G100" s="117"/>
    </row>
    <row r="101" spans="1:11" s="2" customFormat="1" ht="16.5" customHeight="1" thickBot="1">
      <c r="A101" s="118" t="s">
        <v>247</v>
      </c>
      <c r="B101" s="119"/>
      <c r="C101" s="119"/>
      <c r="D101" s="119"/>
      <c r="E101" s="119"/>
      <c r="F101" s="119"/>
      <c r="G101" s="120"/>
      <c r="J101" s="57"/>
      <c r="K101" s="57"/>
    </row>
    <row r="102" spans="1:11" ht="66" customHeight="1">
      <c r="A102" s="143">
        <v>7</v>
      </c>
      <c r="B102" s="143" t="s">
        <v>264</v>
      </c>
      <c r="C102" s="61">
        <v>44692</v>
      </c>
      <c r="D102" s="62">
        <v>180000000</v>
      </c>
      <c r="E102" s="63" t="s">
        <v>265</v>
      </c>
      <c r="F102" s="62" t="s">
        <v>144</v>
      </c>
      <c r="G102" s="141" t="s">
        <v>289</v>
      </c>
    </row>
    <row r="103" spans="1:11" ht="66" customHeight="1">
      <c r="A103" s="143"/>
      <c r="B103" s="143"/>
      <c r="C103" s="52" t="s">
        <v>266</v>
      </c>
      <c r="D103" s="53">
        <v>0</v>
      </c>
      <c r="E103" s="51" t="s">
        <v>267</v>
      </c>
      <c r="F103" s="53" t="s">
        <v>266</v>
      </c>
      <c r="G103" s="142"/>
    </row>
    <row r="104" spans="1:11" ht="66" customHeight="1">
      <c r="A104" s="51">
        <v>8</v>
      </c>
      <c r="B104" s="51" t="s">
        <v>268</v>
      </c>
      <c r="C104" s="52">
        <v>44700</v>
      </c>
      <c r="D104" s="53">
        <v>22050000000</v>
      </c>
      <c r="E104" s="51" t="s">
        <v>262</v>
      </c>
      <c r="F104" s="53" t="s">
        <v>144</v>
      </c>
      <c r="G104" s="54" t="s">
        <v>290</v>
      </c>
    </row>
    <row r="105" spans="1:11" ht="84.75" customHeight="1">
      <c r="A105" s="51">
        <v>9</v>
      </c>
      <c r="B105" s="51" t="s">
        <v>269</v>
      </c>
      <c r="C105" s="52">
        <v>44705</v>
      </c>
      <c r="D105" s="53">
        <v>3450000000</v>
      </c>
      <c r="E105" s="51" t="s">
        <v>270</v>
      </c>
      <c r="F105" s="53" t="s">
        <v>144</v>
      </c>
      <c r="G105" s="54" t="s">
        <v>291</v>
      </c>
    </row>
    <row r="106" spans="1:11" ht="66" customHeight="1">
      <c r="A106" s="51">
        <v>10</v>
      </c>
      <c r="B106" s="51" t="s">
        <v>271</v>
      </c>
      <c r="C106" s="52">
        <v>44699</v>
      </c>
      <c r="D106" s="53">
        <v>347410000000</v>
      </c>
      <c r="E106" s="51" t="s">
        <v>143</v>
      </c>
      <c r="F106" s="53" t="s">
        <v>144</v>
      </c>
      <c r="G106" s="54" t="s">
        <v>292</v>
      </c>
    </row>
    <row r="107" spans="1:11" ht="66" customHeight="1">
      <c r="A107" s="51">
        <v>11</v>
      </c>
      <c r="B107" s="51" t="s">
        <v>272</v>
      </c>
      <c r="C107" s="52">
        <v>44704</v>
      </c>
      <c r="D107" s="53">
        <v>2000000000</v>
      </c>
      <c r="E107" s="51" t="s">
        <v>273</v>
      </c>
      <c r="F107" s="53" t="s">
        <v>144</v>
      </c>
      <c r="G107" s="54" t="s">
        <v>293</v>
      </c>
    </row>
    <row r="108" spans="1:11" ht="71.25" customHeight="1">
      <c r="A108" s="51">
        <v>12</v>
      </c>
      <c r="B108" s="51" t="s">
        <v>274</v>
      </c>
      <c r="C108" s="52">
        <v>44704</v>
      </c>
      <c r="D108" s="53">
        <v>161651906</v>
      </c>
      <c r="E108" s="51" t="s">
        <v>275</v>
      </c>
      <c r="F108" s="53" t="s">
        <v>144</v>
      </c>
      <c r="G108" s="54" t="s">
        <v>294</v>
      </c>
    </row>
    <row r="109" spans="1:11" ht="66" customHeight="1">
      <c r="A109" s="51">
        <v>13</v>
      </c>
      <c r="B109" s="51" t="s">
        <v>276</v>
      </c>
      <c r="C109" s="52">
        <v>44726</v>
      </c>
      <c r="D109" s="53">
        <v>550318924</v>
      </c>
      <c r="E109" s="51" t="s">
        <v>277</v>
      </c>
      <c r="F109" s="53" t="s">
        <v>144</v>
      </c>
      <c r="G109" s="54" t="s">
        <v>295</v>
      </c>
    </row>
    <row r="110" spans="1:11" ht="66" customHeight="1">
      <c r="A110" s="51">
        <v>14</v>
      </c>
      <c r="B110" s="51" t="s">
        <v>278</v>
      </c>
      <c r="C110" s="52">
        <v>44722</v>
      </c>
      <c r="D110" s="53">
        <v>100000000</v>
      </c>
      <c r="E110" s="51" t="s">
        <v>279</v>
      </c>
      <c r="F110" s="53" t="s">
        <v>144</v>
      </c>
      <c r="G110" s="54" t="s">
        <v>296</v>
      </c>
    </row>
    <row r="111" spans="1:11" ht="66" customHeight="1" thickBot="1">
      <c r="A111" s="51">
        <v>15</v>
      </c>
      <c r="B111" s="51" t="s">
        <v>280</v>
      </c>
      <c r="C111" s="52">
        <v>44728</v>
      </c>
      <c r="D111" s="53">
        <v>666323437500</v>
      </c>
      <c r="E111" s="51" t="s">
        <v>143</v>
      </c>
      <c r="F111" s="53" t="s">
        <v>144</v>
      </c>
      <c r="G111" s="54" t="s">
        <v>297</v>
      </c>
    </row>
    <row r="112" spans="1:11" s="68" customFormat="1" ht="16.5" customHeight="1" thickBot="1">
      <c r="A112" s="64"/>
      <c r="B112" s="64"/>
      <c r="C112" s="65"/>
      <c r="D112" s="66"/>
      <c r="E112" s="64"/>
      <c r="F112" s="116" t="s">
        <v>314</v>
      </c>
      <c r="G112" s="117"/>
      <c r="J112" s="55"/>
      <c r="K112" s="55"/>
    </row>
    <row r="113" spans="1:11" s="68" customFormat="1" ht="15" customHeight="1" thickBot="1">
      <c r="A113" s="118" t="s">
        <v>247</v>
      </c>
      <c r="B113" s="119"/>
      <c r="C113" s="119"/>
      <c r="D113" s="119"/>
      <c r="E113" s="119"/>
      <c r="F113" s="119"/>
      <c r="G113" s="120"/>
      <c r="J113" s="55"/>
      <c r="K113" s="55"/>
    </row>
    <row r="114" spans="1:11" ht="72.75" customHeight="1">
      <c r="A114" s="51">
        <v>16</v>
      </c>
      <c r="B114" s="51" t="s">
        <v>256</v>
      </c>
      <c r="C114" s="52">
        <v>44734</v>
      </c>
      <c r="D114" s="53">
        <v>15100000000</v>
      </c>
      <c r="E114" s="51" t="s">
        <v>281</v>
      </c>
      <c r="F114" s="53" t="s">
        <v>144</v>
      </c>
      <c r="G114" s="54" t="s">
        <v>298</v>
      </c>
    </row>
    <row r="115" spans="1:11" ht="72.75" customHeight="1">
      <c r="A115" s="51">
        <v>17</v>
      </c>
      <c r="B115" s="51" t="s">
        <v>282</v>
      </c>
      <c r="C115" s="52">
        <v>44713</v>
      </c>
      <c r="D115" s="53">
        <v>99000000000</v>
      </c>
      <c r="E115" s="51" t="s">
        <v>283</v>
      </c>
      <c r="F115" s="53" t="s">
        <v>144</v>
      </c>
      <c r="G115" s="54" t="s">
        <v>299</v>
      </c>
    </row>
    <row r="116" spans="1:11" s="2" customFormat="1">
      <c r="A116" s="12"/>
      <c r="B116" s="12"/>
      <c r="C116" s="12"/>
      <c r="D116" s="12"/>
      <c r="E116" s="12"/>
      <c r="F116" s="12"/>
      <c r="G116" s="12"/>
      <c r="J116" s="57"/>
      <c r="K116" s="57"/>
    </row>
    <row r="117" spans="1:11" ht="27" customHeight="1">
      <c r="A117" s="86" t="s">
        <v>100</v>
      </c>
      <c r="B117" s="86"/>
      <c r="C117" s="86"/>
      <c r="D117" s="86"/>
      <c r="E117" s="86"/>
      <c r="F117" s="86"/>
      <c r="G117" s="86"/>
    </row>
    <row r="118" spans="1:11" ht="30" customHeight="1">
      <c r="A118" s="33" t="s">
        <v>45</v>
      </c>
      <c r="B118" s="33" t="s">
        <v>46</v>
      </c>
      <c r="C118" s="33" t="s">
        <v>24</v>
      </c>
      <c r="D118" s="33" t="s">
        <v>47</v>
      </c>
      <c r="E118" s="33" t="s">
        <v>48</v>
      </c>
      <c r="F118" s="33" t="s">
        <v>49</v>
      </c>
      <c r="G118" s="30" t="s">
        <v>50</v>
      </c>
    </row>
    <row r="119" spans="1:11" ht="32.1" customHeight="1">
      <c r="A119" s="32">
        <v>100</v>
      </c>
      <c r="B119" s="32" t="s">
        <v>231</v>
      </c>
      <c r="C119" s="37" t="s">
        <v>238</v>
      </c>
      <c r="D119" s="38">
        <v>153095342870</v>
      </c>
      <c r="E119" s="38">
        <v>53412143601</v>
      </c>
      <c r="F119" s="38">
        <f t="shared" ref="F119:F126" si="0">D119-E119</f>
        <v>99683199269</v>
      </c>
      <c r="G119" s="34" t="s">
        <v>196</v>
      </c>
    </row>
    <row r="120" spans="1:11" ht="32.1" customHeight="1">
      <c r="A120" s="32">
        <v>200</v>
      </c>
      <c r="B120" s="32" t="s">
        <v>232</v>
      </c>
      <c r="C120" s="37" t="s">
        <v>239</v>
      </c>
      <c r="D120" s="38">
        <v>191253708209</v>
      </c>
      <c r="E120" s="38">
        <v>27713304368</v>
      </c>
      <c r="F120" s="38">
        <f t="shared" si="0"/>
        <v>163540403841</v>
      </c>
      <c r="G120" s="34" t="s">
        <v>196</v>
      </c>
    </row>
    <row r="121" spans="1:11" ht="32.1" customHeight="1">
      <c r="A121" s="32">
        <v>300</v>
      </c>
      <c r="B121" s="32" t="s">
        <v>233</v>
      </c>
      <c r="C121" s="37" t="s">
        <v>240</v>
      </c>
      <c r="D121" s="39">
        <v>39082923062</v>
      </c>
      <c r="E121" s="38">
        <v>3881493840</v>
      </c>
      <c r="F121" s="38">
        <f t="shared" si="0"/>
        <v>35201429222</v>
      </c>
      <c r="G121" s="34" t="s">
        <v>196</v>
      </c>
    </row>
    <row r="122" spans="1:11" ht="32.1" customHeight="1">
      <c r="A122" s="32">
        <v>400</v>
      </c>
      <c r="B122" s="32" t="s">
        <v>234</v>
      </c>
      <c r="C122" s="37" t="s">
        <v>241</v>
      </c>
      <c r="D122" s="39">
        <v>4217005997718</v>
      </c>
      <c r="E122" s="39">
        <v>1686010244252</v>
      </c>
      <c r="F122" s="38">
        <f t="shared" si="0"/>
        <v>2530995753466</v>
      </c>
      <c r="G122" s="34" t="s">
        <v>196</v>
      </c>
    </row>
    <row r="123" spans="1:11" ht="32.1" customHeight="1">
      <c r="A123" s="32">
        <v>500</v>
      </c>
      <c r="B123" s="32" t="s">
        <v>235</v>
      </c>
      <c r="C123" s="37" t="s">
        <v>242</v>
      </c>
      <c r="D123" s="39">
        <v>504214546939</v>
      </c>
      <c r="E123" s="39">
        <v>42287257988</v>
      </c>
      <c r="F123" s="38">
        <f t="shared" si="0"/>
        <v>461927288951</v>
      </c>
      <c r="G123" s="34" t="s">
        <v>196</v>
      </c>
    </row>
    <row r="124" spans="1:11" ht="32.1" customHeight="1">
      <c r="A124" s="32">
        <v>600</v>
      </c>
      <c r="B124" s="32">
        <v>630</v>
      </c>
      <c r="C124" s="37" t="s">
        <v>243</v>
      </c>
      <c r="D124" s="39">
        <v>980000000</v>
      </c>
      <c r="E124" s="40">
        <v>420000000</v>
      </c>
      <c r="F124" s="40">
        <f t="shared" si="0"/>
        <v>560000000</v>
      </c>
      <c r="G124" s="34" t="s">
        <v>196</v>
      </c>
    </row>
    <row r="125" spans="1:11" ht="32.1" customHeight="1">
      <c r="A125" s="32">
        <v>800</v>
      </c>
      <c r="B125" s="32" t="s">
        <v>236</v>
      </c>
      <c r="C125" s="37" t="s">
        <v>244</v>
      </c>
      <c r="D125" s="38">
        <v>142465975775</v>
      </c>
      <c r="E125" s="40">
        <v>25846661021</v>
      </c>
      <c r="F125" s="40">
        <f t="shared" si="0"/>
        <v>116619314754</v>
      </c>
      <c r="G125" s="34" t="s">
        <v>196</v>
      </c>
    </row>
    <row r="126" spans="1:11" ht="32.1" customHeight="1">
      <c r="A126" s="32">
        <v>900</v>
      </c>
      <c r="B126" s="32" t="s">
        <v>237</v>
      </c>
      <c r="C126" s="37" t="s">
        <v>245</v>
      </c>
      <c r="D126" s="38">
        <v>77416391110</v>
      </c>
      <c r="E126" s="40">
        <v>13267049211</v>
      </c>
      <c r="F126" s="40">
        <f t="shared" si="0"/>
        <v>64149341899</v>
      </c>
      <c r="G126" s="34" t="s">
        <v>196</v>
      </c>
    </row>
    <row r="127" spans="1:11" s="2" customFormat="1">
      <c r="A127" s="12"/>
      <c r="B127" s="12"/>
      <c r="C127" s="12"/>
      <c r="D127" s="12"/>
      <c r="E127" s="12"/>
      <c r="F127" s="12"/>
      <c r="G127" s="12"/>
      <c r="J127" s="57"/>
      <c r="K127" s="57"/>
    </row>
    <row r="128" spans="1:11" ht="24" customHeight="1">
      <c r="A128" s="86" t="s">
        <v>51</v>
      </c>
      <c r="B128" s="86"/>
      <c r="C128" s="86"/>
      <c r="D128" s="86"/>
      <c r="E128" s="86"/>
      <c r="F128" s="86"/>
      <c r="G128" s="86"/>
    </row>
    <row r="129" spans="1:11" ht="26.25" customHeight="1">
      <c r="A129" s="6" t="s">
        <v>16</v>
      </c>
      <c r="B129" s="6" t="s">
        <v>52</v>
      </c>
      <c r="C129" s="6" t="s">
        <v>53</v>
      </c>
      <c r="D129" s="94" t="s">
        <v>54</v>
      </c>
      <c r="E129" s="94"/>
      <c r="F129" s="94"/>
      <c r="G129" s="15" t="s">
        <v>55</v>
      </c>
    </row>
    <row r="130" spans="1:11" ht="47.25" customHeight="1">
      <c r="A130" s="9" t="s">
        <v>315</v>
      </c>
      <c r="B130" s="28" t="s">
        <v>184</v>
      </c>
      <c r="C130" s="28">
        <v>0</v>
      </c>
      <c r="D130" s="97" t="s">
        <v>185</v>
      </c>
      <c r="E130" s="97"/>
      <c r="F130" s="97"/>
      <c r="G130" s="9" t="s">
        <v>186</v>
      </c>
    </row>
    <row r="131" spans="1:11" ht="46.5" customHeight="1">
      <c r="A131" s="31" t="s">
        <v>315</v>
      </c>
      <c r="B131" s="28" t="s">
        <v>187</v>
      </c>
      <c r="C131" s="28">
        <v>0</v>
      </c>
      <c r="D131" s="97" t="s">
        <v>188</v>
      </c>
      <c r="E131" s="97"/>
      <c r="F131" s="97"/>
      <c r="G131" s="9" t="s">
        <v>189</v>
      </c>
    </row>
    <row r="132" spans="1:11" ht="49.5" customHeight="1" thickBot="1">
      <c r="A132" s="41" t="s">
        <v>315</v>
      </c>
      <c r="B132" s="28" t="s">
        <v>190</v>
      </c>
      <c r="C132" s="28">
        <v>0</v>
      </c>
      <c r="D132" s="97" t="s">
        <v>191</v>
      </c>
      <c r="E132" s="97"/>
      <c r="F132" s="121"/>
      <c r="G132" s="45" t="s">
        <v>192</v>
      </c>
    </row>
    <row r="133" spans="1:11" s="68" customFormat="1" ht="21.75" customHeight="1" thickBot="1">
      <c r="A133" s="64"/>
      <c r="B133" s="64"/>
      <c r="C133" s="65"/>
      <c r="D133" s="66"/>
      <c r="E133" s="64"/>
      <c r="F133" s="116" t="s">
        <v>316</v>
      </c>
      <c r="G133" s="117"/>
      <c r="J133" s="55"/>
      <c r="K133" s="55"/>
    </row>
    <row r="134" spans="1:11" s="68" customFormat="1" ht="13.5" thickBot="1">
      <c r="A134" s="118" t="s">
        <v>247</v>
      </c>
      <c r="B134" s="119"/>
      <c r="C134" s="119"/>
      <c r="D134" s="119"/>
      <c r="E134" s="119"/>
      <c r="F134" s="119"/>
      <c r="G134" s="120"/>
      <c r="J134" s="55"/>
      <c r="K134" s="55"/>
    </row>
    <row r="135" spans="1:11">
      <c r="A135" s="86" t="s">
        <v>88</v>
      </c>
      <c r="B135" s="86"/>
      <c r="C135" s="86"/>
      <c r="D135" s="86"/>
      <c r="E135" s="86"/>
      <c r="F135" s="86"/>
      <c r="G135" s="86"/>
    </row>
    <row r="136" spans="1:11">
      <c r="A136" s="86" t="s">
        <v>56</v>
      </c>
      <c r="B136" s="86"/>
      <c r="C136" s="86"/>
      <c r="D136" s="86"/>
      <c r="E136" s="86"/>
      <c r="F136" s="86"/>
      <c r="G136" s="86"/>
    </row>
    <row r="137" spans="1:11" ht="25.5">
      <c r="A137" s="6" t="s">
        <v>23</v>
      </c>
      <c r="B137" s="6" t="s">
        <v>57</v>
      </c>
      <c r="C137" s="94" t="s">
        <v>24</v>
      </c>
      <c r="D137" s="94"/>
      <c r="E137" s="94" t="s">
        <v>58</v>
      </c>
      <c r="F137" s="94"/>
      <c r="G137" s="6" t="s">
        <v>59</v>
      </c>
    </row>
    <row r="138" spans="1:11" ht="30" customHeight="1">
      <c r="A138" s="82">
        <v>1</v>
      </c>
      <c r="B138" s="83" t="s">
        <v>197</v>
      </c>
      <c r="C138" s="150" t="s">
        <v>198</v>
      </c>
      <c r="D138" s="151"/>
      <c r="E138" s="150" t="s">
        <v>199</v>
      </c>
      <c r="F138" s="151"/>
      <c r="G138" s="84" t="s">
        <v>200</v>
      </c>
    </row>
    <row r="139" spans="1:11" ht="24.75" customHeight="1">
      <c r="A139" s="76">
        <v>2</v>
      </c>
      <c r="B139" s="77" t="s">
        <v>201</v>
      </c>
      <c r="C139" s="132" t="s">
        <v>198</v>
      </c>
      <c r="D139" s="133"/>
      <c r="E139" s="132" t="s">
        <v>202</v>
      </c>
      <c r="F139" s="133"/>
      <c r="G139" s="79" t="s">
        <v>203</v>
      </c>
    </row>
    <row r="140" spans="1:11" ht="17.25" customHeight="1">
      <c r="A140" s="76">
        <v>3</v>
      </c>
      <c r="B140" s="77" t="s">
        <v>204</v>
      </c>
      <c r="C140" s="132" t="s">
        <v>205</v>
      </c>
      <c r="D140" s="133"/>
      <c r="E140" s="132" t="s">
        <v>202</v>
      </c>
      <c r="F140" s="133"/>
      <c r="G140" s="79" t="s">
        <v>206</v>
      </c>
    </row>
    <row r="141" spans="1:11" ht="36" customHeight="1">
      <c r="A141" s="76">
        <v>4</v>
      </c>
      <c r="B141" s="78" t="s">
        <v>207</v>
      </c>
      <c r="C141" s="132" t="s">
        <v>208</v>
      </c>
      <c r="D141" s="133"/>
      <c r="E141" s="132" t="s">
        <v>209</v>
      </c>
      <c r="F141" s="133"/>
      <c r="G141" s="79" t="s">
        <v>210</v>
      </c>
    </row>
    <row r="142" spans="1:11" ht="36.75" customHeight="1">
      <c r="A142" s="76">
        <v>5</v>
      </c>
      <c r="B142" s="77" t="s">
        <v>211</v>
      </c>
      <c r="C142" s="132" t="s">
        <v>208</v>
      </c>
      <c r="D142" s="133"/>
      <c r="E142" s="132" t="s">
        <v>209</v>
      </c>
      <c r="F142" s="133"/>
      <c r="G142" s="79" t="s">
        <v>212</v>
      </c>
    </row>
    <row r="143" spans="1:11" ht="28.5" customHeight="1">
      <c r="A143" s="76">
        <v>6</v>
      </c>
      <c r="B143" s="78" t="s">
        <v>213</v>
      </c>
      <c r="C143" s="132" t="s">
        <v>208</v>
      </c>
      <c r="D143" s="133"/>
      <c r="E143" s="132" t="s">
        <v>209</v>
      </c>
      <c r="F143" s="133"/>
      <c r="G143" s="79" t="s">
        <v>214</v>
      </c>
    </row>
    <row r="144" spans="1:11" ht="41.25" customHeight="1">
      <c r="A144" s="76">
        <v>7</v>
      </c>
      <c r="B144" s="77" t="s">
        <v>215</v>
      </c>
      <c r="C144" s="132" t="s">
        <v>208</v>
      </c>
      <c r="D144" s="133"/>
      <c r="E144" s="132" t="s">
        <v>209</v>
      </c>
      <c r="F144" s="133"/>
      <c r="G144" s="79" t="s">
        <v>216</v>
      </c>
    </row>
    <row r="145" spans="1:11" ht="30" customHeight="1">
      <c r="A145" s="76">
        <v>8</v>
      </c>
      <c r="B145" s="77" t="s">
        <v>217</v>
      </c>
      <c r="C145" s="132" t="s">
        <v>218</v>
      </c>
      <c r="D145" s="133"/>
      <c r="E145" s="132" t="s">
        <v>209</v>
      </c>
      <c r="F145" s="133"/>
      <c r="G145" s="80" t="s">
        <v>219</v>
      </c>
    </row>
    <row r="146" spans="1:11" ht="30" customHeight="1">
      <c r="A146" s="76">
        <v>9</v>
      </c>
      <c r="B146" s="77" t="s">
        <v>325</v>
      </c>
      <c r="C146" s="132" t="s">
        <v>220</v>
      </c>
      <c r="D146" s="133"/>
      <c r="E146" s="132" t="s">
        <v>221</v>
      </c>
      <c r="F146" s="133"/>
      <c r="G146" s="81" t="s">
        <v>222</v>
      </c>
    </row>
    <row r="147" spans="1:11" ht="24.75" customHeight="1">
      <c r="A147" s="76">
        <v>10</v>
      </c>
      <c r="B147" s="78" t="s">
        <v>223</v>
      </c>
      <c r="C147" s="132" t="s">
        <v>218</v>
      </c>
      <c r="D147" s="133"/>
      <c r="E147" s="132" t="s">
        <v>209</v>
      </c>
      <c r="F147" s="133"/>
      <c r="G147" s="79" t="s">
        <v>224</v>
      </c>
    </row>
    <row r="148" spans="1:11" s="2" customFormat="1">
      <c r="A148" s="12"/>
      <c r="B148" s="12"/>
      <c r="C148" s="12"/>
      <c r="D148" s="12"/>
      <c r="E148" s="12"/>
      <c r="F148" s="12"/>
      <c r="G148" s="12"/>
      <c r="J148" s="57"/>
      <c r="K148" s="57"/>
    </row>
    <row r="149" spans="1:11">
      <c r="A149" s="86" t="s">
        <v>60</v>
      </c>
      <c r="B149" s="86"/>
      <c r="C149" s="86"/>
      <c r="D149" s="86"/>
      <c r="E149" s="86"/>
      <c r="F149" s="86"/>
      <c r="G149" s="86"/>
    </row>
    <row r="150" spans="1:11" ht="34.5" customHeight="1">
      <c r="A150" s="94" t="s">
        <v>61</v>
      </c>
      <c r="B150" s="94"/>
      <c r="C150" s="6" t="s">
        <v>62</v>
      </c>
      <c r="D150" s="94" t="s">
        <v>63</v>
      </c>
      <c r="E150" s="94"/>
      <c r="F150" s="6" t="s">
        <v>55</v>
      </c>
      <c r="G150" s="15" t="s">
        <v>64</v>
      </c>
    </row>
    <row r="151" spans="1:11" ht="152.25" customHeight="1">
      <c r="A151" s="128" t="s">
        <v>225</v>
      </c>
      <c r="B151" s="129"/>
      <c r="C151" s="31" t="s">
        <v>226</v>
      </c>
      <c r="D151" s="92" t="s">
        <v>228</v>
      </c>
      <c r="E151" s="93"/>
      <c r="F151" s="36" t="s">
        <v>230</v>
      </c>
      <c r="G151" s="8"/>
    </row>
    <row r="152" spans="1:11" ht="57" customHeight="1">
      <c r="A152" s="128" t="s">
        <v>227</v>
      </c>
      <c r="B152" s="129"/>
      <c r="C152" s="31" t="s">
        <v>226</v>
      </c>
      <c r="D152" s="92" t="s">
        <v>229</v>
      </c>
      <c r="E152" s="93"/>
      <c r="F152" s="36" t="s">
        <v>230</v>
      </c>
      <c r="G152" s="8"/>
    </row>
    <row r="153" spans="1:11">
      <c r="A153" s="16"/>
      <c r="B153" s="16"/>
      <c r="C153" s="16"/>
      <c r="D153" s="16"/>
    </row>
    <row r="154" spans="1:11">
      <c r="A154" s="86" t="s">
        <v>65</v>
      </c>
      <c r="B154" s="86"/>
      <c r="C154" s="86"/>
      <c r="D154" s="86"/>
      <c r="E154" s="86"/>
      <c r="F154" s="86"/>
      <c r="G154" s="86"/>
    </row>
    <row r="155" spans="1:11" ht="12.75" customHeight="1">
      <c r="A155" s="6" t="s">
        <v>66</v>
      </c>
      <c r="B155" s="6" t="s">
        <v>67</v>
      </c>
      <c r="C155" s="94" t="s">
        <v>24</v>
      </c>
      <c r="D155" s="94"/>
      <c r="E155" s="6" t="s">
        <v>68</v>
      </c>
      <c r="F155" s="130" t="s">
        <v>96</v>
      </c>
      <c r="G155" s="131"/>
    </row>
    <row r="156" spans="1:11" ht="35.25" customHeight="1" thickBot="1">
      <c r="A156" s="28">
        <v>13662</v>
      </c>
      <c r="B156" s="47">
        <v>44713</v>
      </c>
      <c r="C156" s="92" t="s">
        <v>253</v>
      </c>
      <c r="D156" s="93"/>
      <c r="E156" s="46" t="s">
        <v>254</v>
      </c>
      <c r="F156" s="135" t="s">
        <v>193</v>
      </c>
      <c r="G156" s="121"/>
    </row>
    <row r="157" spans="1:11" s="2" customFormat="1" ht="13.5" thickBot="1">
      <c r="A157" s="11"/>
      <c r="B157" s="12"/>
      <c r="C157" s="12"/>
      <c r="D157" s="12"/>
      <c r="E157" s="12"/>
      <c r="F157" s="116" t="s">
        <v>317</v>
      </c>
      <c r="G157" s="117"/>
      <c r="J157" s="57"/>
      <c r="K157" s="57"/>
    </row>
    <row r="158" spans="1:11" s="2" customFormat="1" ht="13.5" thickBot="1">
      <c r="A158" s="11"/>
      <c r="B158" s="12"/>
      <c r="C158" s="12"/>
      <c r="D158" s="12"/>
      <c r="E158" s="12"/>
      <c r="F158" s="44"/>
      <c r="G158" s="44"/>
      <c r="J158" s="57"/>
      <c r="K158" s="57"/>
    </row>
    <row r="159" spans="1:11" s="2" customFormat="1" ht="13.5" thickBot="1">
      <c r="A159" s="118" t="s">
        <v>247</v>
      </c>
      <c r="B159" s="119"/>
      <c r="C159" s="119"/>
      <c r="D159" s="119"/>
      <c r="E159" s="119"/>
      <c r="F159" s="119"/>
      <c r="G159" s="120"/>
      <c r="J159" s="57"/>
      <c r="K159" s="57"/>
    </row>
    <row r="160" spans="1:11" s="2" customFormat="1">
      <c r="A160" s="12"/>
      <c r="B160" s="12"/>
      <c r="C160" s="12"/>
      <c r="D160" s="12"/>
      <c r="E160" s="12"/>
      <c r="F160" s="12"/>
      <c r="G160" s="12"/>
      <c r="J160" s="57"/>
      <c r="K160" s="57"/>
    </row>
    <row r="161" spans="1:11">
      <c r="A161" s="134" t="s">
        <v>89</v>
      </c>
      <c r="B161" s="134"/>
      <c r="C161" s="134"/>
      <c r="D161" s="134"/>
      <c r="E161" s="134"/>
      <c r="F161" s="134"/>
      <c r="G161" s="134"/>
    </row>
    <row r="163" spans="1:11">
      <c r="A163" s="95" t="s">
        <v>69</v>
      </c>
      <c r="B163" s="95"/>
      <c r="C163" s="95"/>
      <c r="D163" s="95"/>
      <c r="E163" s="95"/>
      <c r="F163" s="95"/>
      <c r="G163" s="95"/>
    </row>
    <row r="164" spans="1:11">
      <c r="A164" s="95" t="s">
        <v>70</v>
      </c>
      <c r="B164" s="95"/>
      <c r="C164" s="95"/>
      <c r="D164" s="95"/>
      <c r="E164" s="95"/>
      <c r="F164" s="95"/>
      <c r="G164" s="95"/>
    </row>
    <row r="165" spans="1:11" ht="12.75" customHeight="1">
      <c r="A165" s="13" t="s">
        <v>97</v>
      </c>
      <c r="B165" s="13" t="s">
        <v>94</v>
      </c>
      <c r="C165" s="95" t="s">
        <v>24</v>
      </c>
      <c r="D165" s="95"/>
      <c r="E165" s="95"/>
      <c r="F165" s="130" t="s">
        <v>71</v>
      </c>
      <c r="G165" s="131"/>
    </row>
    <row r="166" spans="1:11" ht="42" customHeight="1">
      <c r="A166" s="128" t="s">
        <v>321</v>
      </c>
      <c r="B166" s="136"/>
      <c r="C166" s="136"/>
      <c r="D166" s="136"/>
      <c r="E166" s="136"/>
      <c r="F166" s="136"/>
      <c r="G166" s="137"/>
    </row>
    <row r="167" spans="1:11">
      <c r="A167" s="2"/>
      <c r="B167" s="2"/>
      <c r="C167" s="2"/>
      <c r="D167" s="2"/>
      <c r="E167" s="2"/>
      <c r="F167" s="2"/>
      <c r="G167" s="2"/>
    </row>
    <row r="168" spans="1:11" s="3" customFormat="1">
      <c r="A168" s="95" t="s">
        <v>72</v>
      </c>
      <c r="B168" s="95"/>
      <c r="C168" s="95"/>
      <c r="D168" s="95"/>
      <c r="E168" s="95"/>
      <c r="F168" s="95"/>
      <c r="G168" s="95"/>
      <c r="J168" s="56"/>
      <c r="K168" s="56"/>
    </row>
    <row r="169" spans="1:11" s="3" customFormat="1" ht="15.75" customHeight="1">
      <c r="A169" s="13" t="s">
        <v>97</v>
      </c>
      <c r="B169" s="13" t="s">
        <v>94</v>
      </c>
      <c r="C169" s="95" t="s">
        <v>24</v>
      </c>
      <c r="D169" s="95"/>
      <c r="E169" s="95"/>
      <c r="F169" s="130" t="s">
        <v>71</v>
      </c>
      <c r="G169" s="131"/>
      <c r="J169" s="56"/>
      <c r="K169" s="56"/>
    </row>
    <row r="170" spans="1:11" ht="54" customHeight="1">
      <c r="A170" s="67" t="s">
        <v>306</v>
      </c>
      <c r="B170" s="69">
        <v>44698</v>
      </c>
      <c r="C170" s="92" t="s">
        <v>309</v>
      </c>
      <c r="D170" s="109"/>
      <c r="E170" s="93"/>
      <c r="F170" s="130"/>
      <c r="G170" s="131"/>
    </row>
    <row r="171" spans="1:11" ht="60.75" customHeight="1">
      <c r="A171" s="67" t="s">
        <v>307</v>
      </c>
      <c r="B171" s="69">
        <v>44725</v>
      </c>
      <c r="C171" s="92" t="s">
        <v>310</v>
      </c>
      <c r="D171" s="109"/>
      <c r="E171" s="93"/>
      <c r="F171" s="130"/>
      <c r="G171" s="131"/>
    </row>
    <row r="172" spans="1:11" ht="47.25" customHeight="1">
      <c r="A172" s="67" t="s">
        <v>308</v>
      </c>
      <c r="B172" s="69">
        <v>44729</v>
      </c>
      <c r="C172" s="92" t="s">
        <v>311</v>
      </c>
      <c r="D172" s="109"/>
      <c r="E172" s="93"/>
      <c r="F172" s="130"/>
      <c r="G172" s="131"/>
    </row>
    <row r="173" spans="1:11">
      <c r="A173" s="2"/>
      <c r="B173" s="2"/>
      <c r="C173" s="2"/>
    </row>
    <row r="174" spans="1:11">
      <c r="A174" s="95" t="s">
        <v>73</v>
      </c>
      <c r="B174" s="95"/>
      <c r="C174" s="95"/>
      <c r="D174" s="95"/>
      <c r="E174" s="95"/>
      <c r="F174" s="95"/>
      <c r="G174" s="95"/>
    </row>
    <row r="175" spans="1:11" ht="15.75" customHeight="1">
      <c r="A175" s="13" t="s">
        <v>97</v>
      </c>
      <c r="B175" s="13" t="s">
        <v>94</v>
      </c>
      <c r="C175" s="95" t="s">
        <v>24</v>
      </c>
      <c r="D175" s="95"/>
      <c r="E175" s="95"/>
      <c r="F175" s="130" t="s">
        <v>71</v>
      </c>
      <c r="G175" s="131"/>
    </row>
    <row r="176" spans="1:11" ht="56.25" customHeight="1">
      <c r="A176" s="144" t="s">
        <v>322</v>
      </c>
      <c r="B176" s="145"/>
      <c r="C176" s="145"/>
      <c r="D176" s="145"/>
      <c r="E176" s="145"/>
      <c r="F176" s="145"/>
      <c r="G176" s="146"/>
    </row>
    <row r="177" spans="1:7">
      <c r="A177" s="2"/>
      <c r="B177" s="2"/>
      <c r="C177" s="2"/>
      <c r="D177" s="2"/>
    </row>
    <row r="178" spans="1:7">
      <c r="A178" s="95" t="s">
        <v>74</v>
      </c>
      <c r="B178" s="95"/>
      <c r="C178" s="95"/>
      <c r="D178" s="95"/>
      <c r="E178" s="95"/>
      <c r="F178" s="95"/>
      <c r="G178" s="95"/>
    </row>
    <row r="179" spans="1:7" ht="12.75" customHeight="1">
      <c r="A179" s="13" t="s">
        <v>97</v>
      </c>
      <c r="B179" s="13" t="s">
        <v>94</v>
      </c>
      <c r="C179" s="95" t="s">
        <v>24</v>
      </c>
      <c r="D179" s="95"/>
      <c r="E179" s="95"/>
      <c r="F179" s="94" t="s">
        <v>71</v>
      </c>
      <c r="G179" s="94"/>
    </row>
    <row r="180" spans="1:7" ht="46.5" customHeight="1">
      <c r="A180" s="67" t="s">
        <v>312</v>
      </c>
      <c r="B180" s="69">
        <v>44734</v>
      </c>
      <c r="C180" s="85" t="s">
        <v>313</v>
      </c>
      <c r="D180" s="85"/>
      <c r="E180" s="85"/>
      <c r="F180" s="94"/>
      <c r="G180" s="94"/>
    </row>
    <row r="181" spans="1:7">
      <c r="A181" s="8"/>
      <c r="B181" s="8"/>
      <c r="C181" s="95"/>
      <c r="D181" s="95"/>
      <c r="E181" s="95"/>
      <c r="F181" s="94"/>
      <c r="G181" s="94"/>
    </row>
    <row r="182" spans="1:7">
      <c r="A182" s="8"/>
      <c r="B182" s="8"/>
      <c r="C182" s="95"/>
      <c r="D182" s="95"/>
      <c r="E182" s="95"/>
      <c r="F182" s="94"/>
      <c r="G182" s="94"/>
    </row>
    <row r="183" spans="1:7">
      <c r="A183" s="8"/>
      <c r="B183" s="8"/>
      <c r="C183" s="95"/>
      <c r="D183" s="95"/>
      <c r="E183" s="95"/>
      <c r="F183" s="94"/>
      <c r="G183" s="94"/>
    </row>
    <row r="184" spans="1:7" ht="15" customHeight="1"/>
    <row r="185" spans="1:7">
      <c r="A185" s="95" t="s">
        <v>75</v>
      </c>
      <c r="B185" s="95"/>
      <c r="C185" s="95"/>
      <c r="D185" s="95"/>
      <c r="E185" s="95"/>
      <c r="F185" s="95"/>
      <c r="G185" s="95"/>
    </row>
    <row r="186" spans="1:7" ht="12.75" customHeight="1">
      <c r="A186" s="15" t="s">
        <v>3</v>
      </c>
      <c r="B186" s="13" t="s">
        <v>94</v>
      </c>
      <c r="C186" s="95" t="s">
        <v>76</v>
      </c>
      <c r="D186" s="95"/>
      <c r="E186" s="95"/>
      <c r="F186" s="130" t="s">
        <v>77</v>
      </c>
      <c r="G186" s="131"/>
    </row>
    <row r="187" spans="1:7" ht="79.5" customHeight="1" thickBot="1">
      <c r="A187" s="144" t="s">
        <v>323</v>
      </c>
      <c r="B187" s="147"/>
      <c r="C187" s="147"/>
      <c r="D187" s="147"/>
      <c r="E187" s="147"/>
      <c r="F187" s="148"/>
      <c r="G187" s="149"/>
    </row>
    <row r="188" spans="1:7" ht="13.5" thickBot="1">
      <c r="A188" s="11"/>
      <c r="B188" s="12"/>
      <c r="C188" s="12"/>
      <c r="D188" s="12"/>
      <c r="E188" s="12"/>
      <c r="F188" s="116" t="s">
        <v>318</v>
      </c>
      <c r="G188" s="117"/>
    </row>
    <row r="189" spans="1:7" ht="13.5" thickBot="1">
      <c r="A189" s="11"/>
      <c r="B189" s="12"/>
      <c r="C189" s="12"/>
      <c r="D189" s="12"/>
      <c r="E189" s="12"/>
      <c r="F189" s="44"/>
      <c r="G189" s="44"/>
    </row>
    <row r="190" spans="1:7" ht="13.5" thickBot="1">
      <c r="A190" s="118" t="s">
        <v>247</v>
      </c>
      <c r="B190" s="119"/>
      <c r="C190" s="119"/>
      <c r="D190" s="119"/>
      <c r="E190" s="119"/>
      <c r="F190" s="119"/>
      <c r="G190" s="120"/>
    </row>
    <row r="191" spans="1:7">
      <c r="A191" s="43"/>
      <c r="B191" s="43"/>
      <c r="C191" s="43"/>
      <c r="D191" s="43"/>
      <c r="E191" s="43"/>
      <c r="F191" s="43"/>
      <c r="G191" s="43"/>
    </row>
    <row r="192" spans="1:7">
      <c r="A192" s="95" t="s">
        <v>78</v>
      </c>
      <c r="B192" s="95"/>
      <c r="C192" s="95"/>
      <c r="D192" s="95"/>
      <c r="E192" s="95"/>
      <c r="F192" s="95"/>
      <c r="G192" s="95"/>
    </row>
    <row r="193" spans="1:7" ht="24.95" customHeight="1">
      <c r="A193" s="95" t="s">
        <v>79</v>
      </c>
      <c r="B193" s="95"/>
      <c r="C193" s="95"/>
      <c r="D193" s="95" t="s">
        <v>83</v>
      </c>
      <c r="E193" s="95"/>
      <c r="F193" s="95"/>
      <c r="G193" s="95"/>
    </row>
    <row r="194" spans="1:7" ht="24.95" customHeight="1">
      <c r="A194" s="85">
        <v>2019</v>
      </c>
      <c r="B194" s="85"/>
      <c r="C194" s="85"/>
      <c r="D194" s="139" t="s">
        <v>181</v>
      </c>
      <c r="E194" s="139"/>
      <c r="F194" s="139"/>
      <c r="G194" s="139"/>
    </row>
    <row r="195" spans="1:7" ht="24.95" customHeight="1">
      <c r="A195" s="85">
        <v>2020</v>
      </c>
      <c r="B195" s="85"/>
      <c r="C195" s="85"/>
      <c r="D195" s="139" t="s">
        <v>182</v>
      </c>
      <c r="E195" s="139"/>
      <c r="F195" s="139"/>
      <c r="G195" s="139"/>
    </row>
    <row r="196" spans="1:7" ht="24.95" customHeight="1">
      <c r="A196" s="85">
        <v>2021</v>
      </c>
      <c r="B196" s="85"/>
      <c r="C196" s="85"/>
      <c r="D196" s="139" t="s">
        <v>183</v>
      </c>
      <c r="E196" s="139"/>
      <c r="F196" s="139"/>
      <c r="G196" s="139"/>
    </row>
    <row r="197" spans="1:7" ht="344.25" customHeight="1">
      <c r="A197" s="85"/>
      <c r="B197" s="95"/>
      <c r="C197" s="95"/>
      <c r="D197" s="95"/>
      <c r="E197" s="95"/>
      <c r="F197" s="95"/>
      <c r="G197" s="95"/>
    </row>
    <row r="198" spans="1:7" ht="33.75" customHeight="1" thickBot="1">
      <c r="A198" s="98" t="s">
        <v>324</v>
      </c>
      <c r="B198" s="98"/>
      <c r="C198" s="98"/>
      <c r="D198" s="98"/>
      <c r="E198" s="98"/>
      <c r="F198" s="140"/>
      <c r="G198" s="140"/>
    </row>
    <row r="199" spans="1:7" ht="13.5" thickBot="1">
      <c r="A199" s="11"/>
      <c r="B199" s="12"/>
      <c r="C199" s="12"/>
      <c r="D199" s="12"/>
      <c r="E199" s="12"/>
      <c r="F199" s="116" t="s">
        <v>319</v>
      </c>
      <c r="G199" s="117"/>
    </row>
    <row r="200" spans="1:7">
      <c r="A200" s="11"/>
      <c r="B200" s="12"/>
      <c r="C200" s="12"/>
      <c r="D200" s="12"/>
      <c r="E200" s="12"/>
      <c r="F200" s="44"/>
      <c r="G200" s="44"/>
    </row>
    <row r="201" spans="1:7">
      <c r="A201" s="11"/>
      <c r="B201" s="12"/>
      <c r="C201" s="12"/>
      <c r="D201" s="12"/>
      <c r="E201" s="12"/>
      <c r="F201" s="44"/>
      <c r="G201" s="44"/>
    </row>
    <row r="202" spans="1:7">
      <c r="A202" s="11"/>
      <c r="B202" s="12"/>
      <c r="C202" s="12"/>
      <c r="D202" s="12"/>
      <c r="E202" s="12"/>
      <c r="F202" s="44"/>
      <c r="G202" s="44"/>
    </row>
    <row r="203" spans="1:7">
      <c r="A203" s="11"/>
      <c r="B203" s="12"/>
      <c r="C203" s="12"/>
      <c r="D203" s="12"/>
      <c r="E203" s="12"/>
      <c r="F203" s="44"/>
      <c r="G203" s="44"/>
    </row>
    <row r="204" spans="1:7">
      <c r="A204" s="11"/>
      <c r="B204" s="12"/>
      <c r="C204" s="12"/>
      <c r="D204" s="12"/>
      <c r="E204" s="12"/>
      <c r="F204" s="44"/>
      <c r="G204" s="44"/>
    </row>
    <row r="205" spans="1:7">
      <c r="A205" s="11"/>
      <c r="B205" s="12"/>
      <c r="C205" s="12"/>
      <c r="D205" s="12"/>
      <c r="E205" s="12"/>
      <c r="F205" s="44"/>
      <c r="G205" s="44"/>
    </row>
    <row r="206" spans="1:7">
      <c r="A206" s="11"/>
      <c r="B206" s="12"/>
      <c r="C206" s="12"/>
      <c r="D206" s="12"/>
      <c r="E206" s="12"/>
      <c r="F206" s="44"/>
      <c r="G206" s="44"/>
    </row>
    <row r="207" spans="1:7">
      <c r="A207" s="11"/>
      <c r="B207" s="12"/>
      <c r="C207" s="12"/>
      <c r="D207" s="12"/>
      <c r="E207" s="12"/>
      <c r="F207" s="44"/>
      <c r="G207" s="44"/>
    </row>
    <row r="208" spans="1:7">
      <c r="A208" s="11"/>
      <c r="B208" s="12"/>
      <c r="C208" s="12"/>
      <c r="D208" s="12"/>
      <c r="E208" s="12"/>
      <c r="F208" s="44"/>
      <c r="G208" s="44"/>
    </row>
    <row r="209" spans="1:7">
      <c r="A209" s="11"/>
      <c r="B209" s="12"/>
      <c r="C209" s="12"/>
      <c r="D209" s="12"/>
      <c r="E209" s="12"/>
      <c r="F209" s="44"/>
      <c r="G209" s="44"/>
    </row>
    <row r="210" spans="1:7">
      <c r="A210" s="11"/>
      <c r="B210" s="12"/>
      <c r="C210" s="12"/>
      <c r="D210" s="12"/>
      <c r="E210" s="12"/>
      <c r="F210" s="44"/>
      <c r="G210" s="44"/>
    </row>
    <row r="211" spans="1:7">
      <c r="A211" s="11"/>
      <c r="B211" s="12"/>
      <c r="C211" s="12"/>
      <c r="D211" s="12"/>
      <c r="E211" s="12"/>
      <c r="F211" s="44"/>
      <c r="G211" s="44"/>
    </row>
    <row r="212" spans="1:7">
      <c r="A212" s="11"/>
      <c r="B212" s="12"/>
      <c r="C212" s="12"/>
      <c r="D212" s="12"/>
      <c r="E212" s="12"/>
      <c r="F212" s="44"/>
      <c r="G212" s="44"/>
    </row>
    <row r="213" spans="1:7">
      <c r="A213" s="11"/>
      <c r="B213" s="12"/>
      <c r="C213" s="12"/>
      <c r="D213" s="12"/>
      <c r="E213" s="12"/>
      <c r="F213" s="44"/>
      <c r="G213" s="44"/>
    </row>
    <row r="214" spans="1:7">
      <c r="A214" s="11"/>
      <c r="B214" s="12"/>
      <c r="C214" s="12"/>
      <c r="D214" s="12"/>
      <c r="E214" s="12"/>
      <c r="F214" s="44"/>
      <c r="G214" s="44"/>
    </row>
    <row r="215" spans="1:7">
      <c r="A215" s="11"/>
      <c r="B215" s="12"/>
      <c r="C215" s="12"/>
      <c r="D215" s="12"/>
      <c r="E215" s="12"/>
      <c r="F215" s="44"/>
      <c r="G215" s="44"/>
    </row>
    <row r="216" spans="1:7" ht="13.5" thickBot="1">
      <c r="A216" s="11"/>
      <c r="B216" s="12"/>
      <c r="C216" s="12"/>
      <c r="D216" s="12"/>
      <c r="E216" s="12"/>
      <c r="F216" s="44"/>
      <c r="G216" s="44"/>
    </row>
    <row r="217" spans="1:7" ht="13.5" thickBot="1">
      <c r="A217" s="118" t="s">
        <v>247</v>
      </c>
      <c r="B217" s="119"/>
      <c r="C217" s="119"/>
      <c r="D217" s="119"/>
      <c r="E217" s="119"/>
      <c r="F217" s="119"/>
      <c r="G217" s="120"/>
    </row>
    <row r="219" spans="1:7">
      <c r="A219" s="95" t="s">
        <v>99</v>
      </c>
      <c r="B219" s="95"/>
      <c r="C219" s="95"/>
      <c r="D219" s="95"/>
      <c r="E219" s="95"/>
      <c r="F219" s="95"/>
      <c r="G219" s="95"/>
    </row>
    <row r="220" spans="1:7" ht="292.5" customHeight="1">
      <c r="A220" s="98" t="s">
        <v>305</v>
      </c>
      <c r="B220" s="98"/>
      <c r="C220" s="98"/>
      <c r="D220" s="98"/>
      <c r="E220" s="98"/>
      <c r="F220" s="98"/>
      <c r="G220" s="98"/>
    </row>
    <row r="221" spans="1:7" ht="267" customHeight="1" thickBot="1">
      <c r="A221" s="97"/>
      <c r="B221" s="97"/>
      <c r="C221" s="97"/>
      <c r="D221" s="97"/>
      <c r="E221" s="97"/>
      <c r="F221" s="97"/>
      <c r="G221" s="97"/>
    </row>
    <row r="222" spans="1:7" ht="13.5" thickBot="1">
      <c r="A222" s="29"/>
      <c r="B222" s="29"/>
      <c r="C222" s="29"/>
      <c r="D222" s="29"/>
      <c r="E222" s="29"/>
      <c r="F222" s="116" t="s">
        <v>320</v>
      </c>
      <c r="G222" s="117"/>
    </row>
    <row r="223" spans="1:7">
      <c r="A223" s="29"/>
      <c r="B223" s="29"/>
      <c r="C223" s="29"/>
      <c r="D223" s="29"/>
      <c r="E223" s="29"/>
      <c r="F223" s="29"/>
      <c r="G223" s="29"/>
    </row>
    <row r="224" spans="1:7">
      <c r="A224" s="29"/>
      <c r="B224" s="29"/>
      <c r="C224" s="29"/>
      <c r="D224" s="29"/>
      <c r="E224" s="29"/>
      <c r="F224" s="29"/>
      <c r="G224" s="29"/>
    </row>
    <row r="225" spans="1:7">
      <c r="A225" s="29"/>
      <c r="B225" s="29"/>
      <c r="C225" s="29"/>
      <c r="D225" s="29"/>
      <c r="E225" s="29"/>
      <c r="F225" s="29"/>
      <c r="G225" s="29"/>
    </row>
    <row r="226" spans="1:7">
      <c r="A226" s="29"/>
      <c r="B226" s="29"/>
      <c r="C226" s="29"/>
      <c r="D226" s="29"/>
      <c r="E226" s="29"/>
      <c r="F226" s="29"/>
      <c r="G226" s="29"/>
    </row>
    <row r="227" spans="1:7">
      <c r="A227" s="29"/>
      <c r="B227" s="29"/>
      <c r="C227" s="29"/>
      <c r="D227" s="29"/>
      <c r="E227" s="29"/>
      <c r="F227" s="29"/>
      <c r="G227" s="29"/>
    </row>
    <row r="228" spans="1:7">
      <c r="A228" s="29"/>
      <c r="B228" s="29"/>
      <c r="C228" s="29"/>
      <c r="D228" s="29"/>
      <c r="E228" s="29"/>
      <c r="F228" s="29"/>
      <c r="G228" s="29"/>
    </row>
  </sheetData>
  <mergeCells count="224">
    <mergeCell ref="E146:F146"/>
    <mergeCell ref="E147:F147"/>
    <mergeCell ref="C145:D145"/>
    <mergeCell ref="C146:D146"/>
    <mergeCell ref="E145:F145"/>
    <mergeCell ref="C144:D144"/>
    <mergeCell ref="E144:F144"/>
    <mergeCell ref="C138:D138"/>
    <mergeCell ref="C139:D139"/>
    <mergeCell ref="C142:D142"/>
    <mergeCell ref="C143:D143"/>
    <mergeCell ref="C140:D140"/>
    <mergeCell ref="C141:D141"/>
    <mergeCell ref="E138:F138"/>
    <mergeCell ref="E139:F139"/>
    <mergeCell ref="E140:F140"/>
    <mergeCell ref="E141:F141"/>
    <mergeCell ref="E142:F142"/>
    <mergeCell ref="E143:F143"/>
    <mergeCell ref="A190:G190"/>
    <mergeCell ref="F188:G188"/>
    <mergeCell ref="C186:E186"/>
    <mergeCell ref="C181:E181"/>
    <mergeCell ref="C182:E182"/>
    <mergeCell ref="C183:E183"/>
    <mergeCell ref="A174:G174"/>
    <mergeCell ref="C175:E175"/>
    <mergeCell ref="F171:G171"/>
    <mergeCell ref="C172:E172"/>
    <mergeCell ref="F172:G172"/>
    <mergeCell ref="A178:G178"/>
    <mergeCell ref="C179:E179"/>
    <mergeCell ref="F179:G179"/>
    <mergeCell ref="C180:E180"/>
    <mergeCell ref="F183:G183"/>
    <mergeCell ref="F182:G182"/>
    <mergeCell ref="F181:G181"/>
    <mergeCell ref="A176:G176"/>
    <mergeCell ref="A187:G187"/>
    <mergeCell ref="F222:G222"/>
    <mergeCell ref="A1:G1"/>
    <mergeCell ref="A36:G36"/>
    <mergeCell ref="A61:G61"/>
    <mergeCell ref="F34:G34"/>
    <mergeCell ref="F59:G59"/>
    <mergeCell ref="F83:G83"/>
    <mergeCell ref="A85:G85"/>
    <mergeCell ref="F133:G133"/>
    <mergeCell ref="F175:G175"/>
    <mergeCell ref="C171:E171"/>
    <mergeCell ref="A194:C194"/>
    <mergeCell ref="A195:C195"/>
    <mergeCell ref="A220:G220"/>
    <mergeCell ref="F180:G180"/>
    <mergeCell ref="A185:G185"/>
    <mergeCell ref="F186:G186"/>
    <mergeCell ref="A221:G221"/>
    <mergeCell ref="G102:G103"/>
    <mergeCell ref="F100:G100"/>
    <mergeCell ref="A101:G101"/>
    <mergeCell ref="A102:A103"/>
    <mergeCell ref="B102:B103"/>
    <mergeCell ref="F157:G157"/>
    <mergeCell ref="D194:G194"/>
    <mergeCell ref="D195:G195"/>
    <mergeCell ref="D196:G196"/>
    <mergeCell ref="A192:G192"/>
    <mergeCell ref="A193:C193"/>
    <mergeCell ref="A197:G197"/>
    <mergeCell ref="D193:G193"/>
    <mergeCell ref="A219:G219"/>
    <mergeCell ref="A196:C196"/>
    <mergeCell ref="A198:G198"/>
    <mergeCell ref="F199:G199"/>
    <mergeCell ref="A217:G217"/>
    <mergeCell ref="B56:D56"/>
    <mergeCell ref="B57:D57"/>
    <mergeCell ref="E56:G56"/>
    <mergeCell ref="E57:G57"/>
    <mergeCell ref="B55:D55"/>
    <mergeCell ref="E55:G55"/>
    <mergeCell ref="A51:G51"/>
    <mergeCell ref="A58:G58"/>
    <mergeCell ref="A68:G68"/>
    <mergeCell ref="A63:G63"/>
    <mergeCell ref="C64:D64"/>
    <mergeCell ref="E64:F64"/>
    <mergeCell ref="C65:D65"/>
    <mergeCell ref="E65:F65"/>
    <mergeCell ref="C66:D66"/>
    <mergeCell ref="C67:D67"/>
    <mergeCell ref="A168:G168"/>
    <mergeCell ref="C169:E169"/>
    <mergeCell ref="F169:G169"/>
    <mergeCell ref="C170:E170"/>
    <mergeCell ref="F170:G170"/>
    <mergeCell ref="A159:G159"/>
    <mergeCell ref="A161:G161"/>
    <mergeCell ref="A154:G154"/>
    <mergeCell ref="C155:D155"/>
    <mergeCell ref="F155:G155"/>
    <mergeCell ref="F156:G156"/>
    <mergeCell ref="A166:G166"/>
    <mergeCell ref="D152:E152"/>
    <mergeCell ref="A152:B152"/>
    <mergeCell ref="C165:E165"/>
    <mergeCell ref="F165:G165"/>
    <mergeCell ref="C156:D156"/>
    <mergeCell ref="A163:G163"/>
    <mergeCell ref="A164:G164"/>
    <mergeCell ref="C147:D147"/>
    <mergeCell ref="A117:G117"/>
    <mergeCell ref="A135:G135"/>
    <mergeCell ref="A136:G136"/>
    <mergeCell ref="C137:D137"/>
    <mergeCell ref="E137:F137"/>
    <mergeCell ref="A128:G128"/>
    <mergeCell ref="D129:F129"/>
    <mergeCell ref="D130:F130"/>
    <mergeCell ref="D131:F131"/>
    <mergeCell ref="D132:F132"/>
    <mergeCell ref="A134:G134"/>
    <mergeCell ref="A149:G149"/>
    <mergeCell ref="A150:B150"/>
    <mergeCell ref="D150:E150"/>
    <mergeCell ref="A151:B151"/>
    <mergeCell ref="D151:E151"/>
    <mergeCell ref="F80:G80"/>
    <mergeCell ref="F81:G81"/>
    <mergeCell ref="A79:B79"/>
    <mergeCell ref="A80:B80"/>
    <mergeCell ref="A81:B81"/>
    <mergeCell ref="A77:G77"/>
    <mergeCell ref="A70:G70"/>
    <mergeCell ref="A78:B78"/>
    <mergeCell ref="F78:G78"/>
    <mergeCell ref="F79:G79"/>
    <mergeCell ref="A75:G75"/>
    <mergeCell ref="F82:G82"/>
    <mergeCell ref="F112:G112"/>
    <mergeCell ref="A113:G113"/>
    <mergeCell ref="B20:C20"/>
    <mergeCell ref="B21:C21"/>
    <mergeCell ref="B22:C22"/>
    <mergeCell ref="A39:G39"/>
    <mergeCell ref="B40:C40"/>
    <mergeCell ref="B41:C41"/>
    <mergeCell ref="B42:C42"/>
    <mergeCell ref="B43:C43"/>
    <mergeCell ref="A31:G31"/>
    <mergeCell ref="A32:G32"/>
    <mergeCell ref="A33:G33"/>
    <mergeCell ref="A38:G38"/>
    <mergeCell ref="E40:F40"/>
    <mergeCell ref="E41:F41"/>
    <mergeCell ref="E42:F42"/>
    <mergeCell ref="E43:F43"/>
    <mergeCell ref="D28:E28"/>
    <mergeCell ref="F23:G23"/>
    <mergeCell ref="F26:G26"/>
    <mergeCell ref="F27:G27"/>
    <mergeCell ref="F28:G28"/>
    <mergeCell ref="A3:G4"/>
    <mergeCell ref="A5:G5"/>
    <mergeCell ref="A8:G8"/>
    <mergeCell ref="A10:G10"/>
    <mergeCell ref="A13:G13"/>
    <mergeCell ref="A14:G14"/>
    <mergeCell ref="F17:G17"/>
    <mergeCell ref="F18:G18"/>
    <mergeCell ref="F19:G19"/>
    <mergeCell ref="A9:G9"/>
    <mergeCell ref="A11:G11"/>
    <mergeCell ref="B16:C16"/>
    <mergeCell ref="B17:C17"/>
    <mergeCell ref="B18:C18"/>
    <mergeCell ref="B19:C19"/>
    <mergeCell ref="D17:E17"/>
    <mergeCell ref="D18:E18"/>
    <mergeCell ref="D19:E19"/>
    <mergeCell ref="B15:C15"/>
    <mergeCell ref="D15:E15"/>
    <mergeCell ref="F15:G15"/>
    <mergeCell ref="D16:E16"/>
    <mergeCell ref="F16:G16"/>
    <mergeCell ref="A87:G87"/>
    <mergeCell ref="A92:G92"/>
    <mergeCell ref="D22:E22"/>
    <mergeCell ref="D23:E23"/>
    <mergeCell ref="D26:E26"/>
    <mergeCell ref="D27:E27"/>
    <mergeCell ref="B26:C26"/>
    <mergeCell ref="B28:C28"/>
    <mergeCell ref="B27:C27"/>
    <mergeCell ref="B54:D54"/>
    <mergeCell ref="E54:G54"/>
    <mergeCell ref="E50:G50"/>
    <mergeCell ref="B50:D50"/>
    <mergeCell ref="E66:F66"/>
    <mergeCell ref="E67:F67"/>
    <mergeCell ref="A82:B82"/>
    <mergeCell ref="A53:G53"/>
    <mergeCell ref="B47:D47"/>
    <mergeCell ref="E47:G47"/>
    <mergeCell ref="B48:D48"/>
    <mergeCell ref="E48:G48"/>
    <mergeCell ref="B49:D49"/>
    <mergeCell ref="E49:G49"/>
    <mergeCell ref="A29:D29"/>
    <mergeCell ref="E29:G29"/>
    <mergeCell ref="A45:G45"/>
    <mergeCell ref="A46:G46"/>
    <mergeCell ref="F20:G20"/>
    <mergeCell ref="F24:G24"/>
    <mergeCell ref="F25:G25"/>
    <mergeCell ref="B23:C23"/>
    <mergeCell ref="B24:C24"/>
    <mergeCell ref="B25:C25"/>
    <mergeCell ref="D20:E20"/>
    <mergeCell ref="D24:E24"/>
    <mergeCell ref="D25:E25"/>
    <mergeCell ref="F21:G21"/>
    <mergeCell ref="F22:G22"/>
    <mergeCell ref="D21:E21"/>
  </mergeCells>
  <phoneticPr fontId="8" type="noConversion"/>
  <hyperlinks>
    <hyperlink ref="A14" r:id="rId1"/>
    <hyperlink ref="A33" r:id="rId2"/>
    <hyperlink ref="A39" r:id="rId3"/>
    <hyperlink ref="E48" r:id="rId4"/>
    <hyperlink ref="E55" r:id="rId5"/>
    <hyperlink ref="E56" r:id="rId6"/>
    <hyperlink ref="E57" r:id="rId7"/>
    <hyperlink ref="G65" r:id="rId8"/>
    <hyperlink ref="G66" r:id="rId9"/>
    <hyperlink ref="G67" r:id="rId10"/>
    <hyperlink ref="F156" r:id="rId11"/>
    <hyperlink ref="E49" r:id="rId12"/>
    <hyperlink ref="E50" r:id="rId13"/>
    <hyperlink ref="G119" r:id="rId14"/>
    <hyperlink ref="G120:G126" r:id="rId15" display="https://www.petropar.gov.py/?page_id=8593"/>
    <hyperlink ref="G95" r:id="rId16"/>
    <hyperlink ref="G96" r:id="rId17"/>
    <hyperlink ref="G97" r:id="rId18"/>
    <hyperlink ref="G98" r:id="rId19"/>
    <hyperlink ref="G99" r:id="rId20"/>
    <hyperlink ref="G102" r:id="rId21"/>
    <hyperlink ref="G104" r:id="rId22"/>
    <hyperlink ref="G105" r:id="rId23"/>
    <hyperlink ref="G106" r:id="rId24"/>
    <hyperlink ref="G107" r:id="rId25"/>
    <hyperlink ref="G108" r:id="rId26"/>
    <hyperlink ref="G109" r:id="rId27"/>
    <hyperlink ref="G110" r:id="rId28"/>
    <hyperlink ref="G111" r:id="rId29"/>
    <hyperlink ref="G114" r:id="rId30"/>
    <hyperlink ref="G115" r:id="rId31"/>
    <hyperlink ref="G94" r:id="rId32"/>
    <hyperlink ref="G138" r:id="rId33"/>
    <hyperlink ref="G141" r:id="rId34"/>
    <hyperlink ref="G143" r:id="rId35"/>
    <hyperlink ref="G147" r:id="rId36"/>
    <hyperlink ref="G140" r:id="rId37"/>
  </hyperlinks>
  <pageMargins left="0.23622047244094491" right="0.23622047244094491" top="0.35433070866141736" bottom="0.15748031496062992" header="0.31496062992125984" footer="0.31496062992125984"/>
  <pageSetup paperSize="9" scale="80" orientation="landscape" r:id="rId38"/>
  <drawing r:id="rId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Carmelo Diaz</cp:lastModifiedBy>
  <cp:lastPrinted>2022-07-05T19:25:51Z</cp:lastPrinted>
  <dcterms:created xsi:type="dcterms:W3CDTF">2020-06-23T19:35:00Z</dcterms:created>
  <dcterms:modified xsi:type="dcterms:W3CDTF">2022-07-26T15:03:40Z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