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CTV-PC\Dirección de Transparencia - 2022\2022\Rendicion de Cuentas al Ciudadano\Tercer Trimestre\"/>
    </mc:Choice>
  </mc:AlternateContent>
  <bookViews>
    <workbookView xWindow="0" yWindow="0" windowWidth="19440" windowHeight="9630"/>
  </bookViews>
  <sheets>
    <sheet name="Hoja1" sheetId="1" r:id="rId1"/>
  </sheets>
  <externalReferences>
    <externalReference r:id="rId2"/>
  </externalReferences>
  <calcPr calcId="162913"/>
</workbook>
</file>

<file path=xl/calcChain.xml><?xml version="1.0" encoding="utf-8"?>
<calcChain xmlns="http://schemas.openxmlformats.org/spreadsheetml/2006/main">
  <c r="F150" i="1" l="1"/>
  <c r="F149" i="1"/>
  <c r="F148" i="1"/>
  <c r="F147" i="1"/>
  <c r="F146" i="1"/>
  <c r="F145" i="1"/>
  <c r="F144" i="1"/>
  <c r="F143" i="1"/>
</calcChain>
</file>

<file path=xl/sharedStrings.xml><?xml version="1.0" encoding="utf-8"?>
<sst xmlns="http://schemas.openxmlformats.org/spreadsheetml/2006/main" count="522" uniqueCount="380">
  <si>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</si>
  <si>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</si>
  <si>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</si>
  <si>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</si>
  <si>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</si>
  <si>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</si>
  <si>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</si>
  <si>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</si>
  <si>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</si>
  <si>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</si>
  <si>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</si>
  <si>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</si>
  <si>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</si>
  <si>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</si>
  <si>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</si>
  <si>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</si>
  <si>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</si>
  <si>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</si>
  <si>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</si>
  <si>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</si>
  <si>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</si>
  <si>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</si>
  <si>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</si>
  <si>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</si>
  <si>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</si>
  <si>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</si>
  <si>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</si>
  <si>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</si>
  <si>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</si>
  <si>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</si>
  <si>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</si>
  <si>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</si>
  <si>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</si>
  <si>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</si>
  <si>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</si>
  <si>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</si>
  <si>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</si>
  <si>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</si>
  <si>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</si>
  <si>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</si>
  <si>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</si>
  <si>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</si>
  <si>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</si>
  <si>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</si>
  <si>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</si>
  <si>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</si>
  <si>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</si>
  <si>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</si>
  <si>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</si>
  <si>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</si>
  <si>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</si>
  <si>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</si>
  <si>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</si>
  <si>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</si>
  <si>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</si>
  <si>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</si>
  <si>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</si>
  <si>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</si>
  <si>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</si>
  <si>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</si>
  <si>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</si>
  <si>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</si>
  <si>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</si>
  <si>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</si>
  <si>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</si>
  <si>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</si>
  <si>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</si>
  <si>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</si>
  <si>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</si>
  <si>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</si>
  <si>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</si>
  <si>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</si>
  <si>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</si>
  <si>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</si>
  <si>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</si>
  <si>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</si>
  <si>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</si>
  <si>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</si>
  <si>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</si>
  <si>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</si>
  <si>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</si>
  <si>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</si>
  <si>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</si>
  <si>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</si>
  <si>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</si>
  <si>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</si>
  <si>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</si>
  <si>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</si>
  <si>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</si>
  <si>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</si>
  <si>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</si>
  <si>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</si>
  <si>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</si>
  <si>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</si>
  <si>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</si>
  <si>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</si>
  <si>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</si>
  <si>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</si>
  <si>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</si>
  <si>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</si>
  <si>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</si>
  <si>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</si>
  <si>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Institución: Petroleos Paraguayos - PETROPAR.</t>
  </si>
  <si>
    <t>Suministrar hidrocarburos y biocombustibles con énfasis en el cuidado del medio ambiente, administrando racionalmente sus recursos con innovación y calidad, a fin de satisfacer los requerimientos del mercado nacional conforme a las regulaciones vigentes, en líneas con las políticas de Estado contribuyendo al desarrollo sostenible del Paraguay.</t>
  </si>
  <si>
    <t>https://www.petropar.gov.py/wp-content/uploads/2021/08/Resoluci%C3%B3n%20N%C2%B0%20146%20-%202.020.pdf</t>
  </si>
  <si>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</si>
  <si>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</si>
  <si>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</si>
  <si>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</si>
  <si>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</si>
  <si>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</si>
  <si>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</si>
  <si>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</si>
  <si>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</si>
  <si>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</si>
  <si>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</si>
  <si>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</si>
  <si>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</si>
  <si>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Humberto Poletti</t>
  </si>
  <si>
    <t>Edgar R. Orrego G.</t>
  </si>
  <si>
    <t>Maria Luisa Vázquez A.</t>
  </si>
  <si>
    <t>William A. Wilka M.</t>
  </si>
  <si>
    <t>Myrian E. Ayala N.</t>
  </si>
  <si>
    <t>Felipe A. Oddone</t>
  </si>
  <si>
    <t>Pedro Fabían Fretes</t>
  </si>
  <si>
    <t>Juan Carlos Fretes M.</t>
  </si>
  <si>
    <t>Ivan M. Filartiga C.</t>
  </si>
  <si>
    <t>Hugo Enrique Coronel S.</t>
  </si>
  <si>
    <t>Pedro G. Duarte A.</t>
  </si>
  <si>
    <t>Rose Marie Medina de Carreras</t>
  </si>
  <si>
    <t>Walter E. López R.</t>
  </si>
  <si>
    <t>Director</t>
  </si>
  <si>
    <t>Jefa</t>
  </si>
  <si>
    <t>Directora</t>
  </si>
  <si>
    <t xml:space="preserve">Auditor Interno </t>
  </si>
  <si>
    <t>Gerente</t>
  </si>
  <si>
    <r>
      <t xml:space="preserve">13 </t>
    </r>
    <r>
      <rPr>
        <i/>
        <sz val="10"/>
        <color theme="1"/>
        <rFont val="Arial"/>
        <family val="2"/>
      </rPr>
      <t>(trece)</t>
    </r>
  </si>
  <si>
    <t>https://www.petropar.gov.py/wp-content/uploads/2022/02/Resolucion-Senac-N%C2%B0-30-2022.pdf</t>
  </si>
  <si>
    <t>https://www.petropar.gov.py/wp-content/uploads/2022/02/PLANAN_1.pdf</t>
  </si>
  <si>
    <t>Actualizado conforme a información de SENAC</t>
  </si>
  <si>
    <t>https://www.petropar.gov.py/?page_id=5624</t>
  </si>
  <si>
    <t>ADQ. DE GASOIL AD REFERENDUM</t>
  </si>
  <si>
    <t>TRAFIGURA PTE LTD</t>
  </si>
  <si>
    <t>https://www.contrataciones.gov.py/licitaciones/adjudicacion/405583-adquisicion-gasoil-ad-referendum-1/resumen-adjudicacion.html</t>
  </si>
  <si>
    <t>Financiera / Participar en todos los eslabones de la cadena de comercialización</t>
  </si>
  <si>
    <t>PND: Crecimiento económico inclusivo. PEI: Incrementar ingresos con rentabilidad. POI: Comercialización de combustibles</t>
  </si>
  <si>
    <t>Incremento de la cantidad de estaciones de servicios operadas por terceros a la red de  PETROPAR</t>
  </si>
  <si>
    <t>Número de Estaciones de servicios   habilitadas con el Emblema PETROPAR.</t>
  </si>
  <si>
    <t>Construcción de EESS propias</t>
  </si>
  <si>
    <t>Número de EESS  propias operando</t>
  </si>
  <si>
    <t>PND: Crecimiento económico inclusivo. PEI: Incrementar ingresos con rentabilidad. POI: Producción de alcohol</t>
  </si>
  <si>
    <t>Aumento de la producción de alcohol.</t>
  </si>
  <si>
    <t>Volumen producido en la Planta de alcohol ubicada en Mauricio José Troche.</t>
  </si>
  <si>
    <t>Participar en la venta minorista de combustibles líquidos</t>
  </si>
  <si>
    <t>Incremento de la cantidad de estaciones de servicios que operan en la red de  PETROPAR</t>
  </si>
  <si>
    <t>264 estaciones de servicio habilitadas para Dic-2022.</t>
  </si>
  <si>
    <t>Clientes de la red de estaciones PETROPAR.</t>
  </si>
  <si>
    <t>G 4.106.835.997.718 (monto presupuestado para energía y combustible)</t>
  </si>
  <si>
    <t>Estaciones de servicios habilitadas</t>
  </si>
  <si>
    <t>Incremento de la cantidad de estaciones de servicios propias de Petropar</t>
  </si>
  <si>
    <t>10  EESS propias para el 2022</t>
  </si>
  <si>
    <t>G 80.981.584.252 (monto presupuestado para construcciones)</t>
  </si>
  <si>
    <t>Promover el consumo de biocombustibles</t>
  </si>
  <si>
    <t>Aumento de la producción de alcohol absoluto</t>
  </si>
  <si>
    <t>Cañicultores. Clientes de la red de estaciones PETROPAR.</t>
  </si>
  <si>
    <t>G.110.170.000.000  (monto presupuestado para la compra de caña de azúcar)</t>
  </si>
  <si>
    <t>Cantidad producida de alcohol en la presente zafra</t>
  </si>
  <si>
    <t>Venta de combustibles y biocombustibles</t>
  </si>
  <si>
    <t>Satisfacer los requerimientos de combustibles y biocombustibles</t>
  </si>
  <si>
    <t>861.654.382 litros para Dic-2022</t>
  </si>
  <si>
    <t>Clientes mayoristas y minoristas de PETROPAR</t>
  </si>
  <si>
    <t>PETROPAR tiene una participación del 14 % en la venta nacional de combustibles líquidos y 12% de combustibles gaseosos</t>
  </si>
  <si>
    <t>SPR</t>
  </si>
  <si>
    <t>Exploración y explotación de hidrocarburos</t>
  </si>
  <si>
    <t>Contar con Bloques para las actividades de exploración y explotación de hidrocarburos</t>
  </si>
  <si>
    <t>7  Bloques para Dic-2022</t>
  </si>
  <si>
    <t>Ciudadanos paraguayos</t>
  </si>
  <si>
    <t xml:space="preserve">4  Bloques (Palo Santo, PETROPAR II, IV y  V, ) </t>
  </si>
  <si>
    <t>Decretos</t>
  </si>
  <si>
    <t xml:space="preserve">2,05 – DISEÑADO BAJO </t>
  </si>
  <si>
    <t>Conformación del Comité de Rendición de Cuentas al Ciudadano</t>
  </si>
  <si>
    <t>Equipo institucional responsable de llevar adelante el proceso de rendición de cuentas al ciudadano</t>
  </si>
  <si>
    <t>Resolución PR/DL146/20</t>
  </si>
  <si>
    <t>Aprobación del Plan de Rendición de Cuentas al Ciudadano</t>
  </si>
  <si>
    <t>Definición del plan de actividades, responsables y plazo para la rendición de cuentas al ciudadano</t>
  </si>
  <si>
    <t>Plan de Rendición de Cuentas</t>
  </si>
  <si>
    <t>Revisión del procedimiento de Rendición de Cuentas</t>
  </si>
  <si>
    <t>Verificación y actualización del proceso de rendición de cuentas</t>
  </si>
  <si>
    <t>Informe</t>
  </si>
  <si>
    <t>Actualizado conforme a información de SFP</t>
  </si>
  <si>
    <t>https://www.petropar.gov.py/?page_id=8593</t>
  </si>
  <si>
    <t>Quejas y sugerencias</t>
  </si>
  <si>
    <t>Acceso desde la página web de PETROPAR</t>
  </si>
  <si>
    <t>Dirección de Transparencia / Dirección de Comunicación</t>
  </si>
  <si>
    <t>http://www.petropar.gov.py/index.php/quejas-y-sugerencias2</t>
  </si>
  <si>
    <t xml:space="preserve">Contactos </t>
  </si>
  <si>
    <t xml:space="preserve">Mesa de entrada </t>
  </si>
  <si>
    <t>https://www.petropar.gov.py/?page_id=7373</t>
  </si>
  <si>
    <t>Correo Institucional - Mesa de Entrada</t>
  </si>
  <si>
    <t xml:space="preserve">Cuentas personales </t>
  </si>
  <si>
    <t xml:space="preserve">mesaentrada@petropar.gov.py </t>
  </si>
  <si>
    <t>Redes sociales (Facebook)</t>
  </si>
  <si>
    <t>Acceso desde la Página Web de Petropar, Acceso desde las cuentas personales</t>
  </si>
  <si>
    <t>Dirección de Comunicación</t>
  </si>
  <si>
    <t>https://www.facebook.com/PETROPARParaguay/</t>
  </si>
  <si>
    <t>Redes sociales (Instagram)</t>
  </si>
  <si>
    <t>https://instagram.com/petroparpy?igshid=16qerrip98nz0</t>
  </si>
  <si>
    <t>Redes sociales (Twitter)</t>
  </si>
  <si>
    <t>https://twitter.com/Petropargov</t>
  </si>
  <si>
    <t>Redes Sociales (Youtube)</t>
  </si>
  <si>
    <t>https://www.youtube.com/channel/UCZL8hyQWI-yAURlZzjPGLAQ</t>
  </si>
  <si>
    <t>Redes Sociales (Tik Tok)</t>
  </si>
  <si>
    <t xml:space="preserve">Acceso desde cuenta personales </t>
  </si>
  <si>
    <t>https://www.tiktok.com/@petroparpy</t>
  </si>
  <si>
    <t>Acceso desde las cuentas personales</t>
  </si>
  <si>
    <t>Dirección de Comunicación / Dirferentes Gerencias y Direcciones</t>
  </si>
  <si>
    <t xml:space="preserve">Grupos de WhatsApp  por gerencias / público </t>
  </si>
  <si>
    <t>Correo Institucional Comunicacional</t>
  </si>
  <si>
    <t xml:space="preserve">comunicaciones@petropar.gov.py </t>
  </si>
  <si>
    <t>Atención en Estaciones de Servicio</t>
  </si>
  <si>
    <t>Redes Sociales, Correo electrónico</t>
  </si>
  <si>
    <t xml:space="preserve">Quejas varias </t>
  </si>
  <si>
    <t>En las tres redes oficiales de la empresa se reciben  quejas y consultas. La Dirección de Comunicación deriva a la Dirección Comercial a través del grupo de WhatsApp de Marketing y Comercial, además de la cuenta privada de los representantes comerciales de la zona de la consulta o queja, este método es utilizado para una práctica más expeditiva, teniendo en cuenta que los mismos realizan las llamadas telefónicas al propietario o  encargado de la estación. Posterior a todo este proceso, se realiza el envío de manera oficial a través del correo electrónico institucional.</t>
  </si>
  <si>
    <t>Las quejas recibidas se deriva a la Gerencia de competencia a través de WhatsApp y correo electrónico, para que misma pueda darle seguimiento y paliar el inconveniente.</t>
  </si>
  <si>
    <t xml:space="preserve">SE ADJUNTA SCREEN </t>
  </si>
  <si>
    <t>110 - 190</t>
  </si>
  <si>
    <t>210 - 290</t>
  </si>
  <si>
    <t>310 -390</t>
  </si>
  <si>
    <t>410 - 440</t>
  </si>
  <si>
    <t>510 - 570</t>
  </si>
  <si>
    <t>810 - 850</t>
  </si>
  <si>
    <t>910 - 980</t>
  </si>
  <si>
    <t>Servicios personales</t>
  </si>
  <si>
    <t>Servicios no personales</t>
  </si>
  <si>
    <t>Bienes de consumo e insumos</t>
  </si>
  <si>
    <t>Bienes de cambio</t>
  </si>
  <si>
    <t>Inversión física</t>
  </si>
  <si>
    <t>Inversión financiera</t>
  </si>
  <si>
    <t>Transferencias</t>
  </si>
  <si>
    <t>Otros gastos</t>
  </si>
  <si>
    <t>MATRIZ DE INFORMACIÓN MINIMA PARA INFORME DE RENDICIÓN DE CUENTAS AL CIUDADANO - EJERCICIO FISCAL 2022</t>
  </si>
  <si>
    <t>Comité de Rendición de Cuentas - Petróleos Paraguayos (PETROPAR)</t>
  </si>
  <si>
    <t>ADQ. DE ALCOHOL ABSOLUTO - COMPRA DE OPORTUNIDAD</t>
  </si>
  <si>
    <t>INPASA DEL PARAGUAY S.A.</t>
  </si>
  <si>
    <t>ADQ. DE NAFTA VIRGEN</t>
  </si>
  <si>
    <t>YPF S.A.</t>
  </si>
  <si>
    <t>ADQ. DE ALCOHOL ABSOLUTO</t>
  </si>
  <si>
    <t>ADQ. DE GAS LICUADO DE PETROLEO - COMPRA DE OPORTUNIDAD</t>
  </si>
  <si>
    <t>PETROLEOS DEL NORTE SACI</t>
  </si>
  <si>
    <t>ADQ. DE BIODIESEL</t>
  </si>
  <si>
    <t>CONTRATACION DE SERVICIOS DE ENSAYOS NO DESTRUCTIVOS, CALCULO DE SETTING, ALINEACION Y NIVELACION DE MOLINOS - AD REFERENDUM</t>
  </si>
  <si>
    <t>TECNICAT S.R.L.</t>
  </si>
  <si>
    <t>CIE SA</t>
  </si>
  <si>
    <t xml:space="preserve">ADQ. DE GAS LICUADO DE PETROLEO </t>
  </si>
  <si>
    <t>CONTRATACION DE SERVICIO DE FISCALIZACION DE OBRAS DE INSTALACION DE NUEVA LINEA DE MOLIENDA PARA MJT</t>
  </si>
  <si>
    <t>G M INFENIERIA &amp; CONSULTORIA S.R.L.</t>
  </si>
  <si>
    <t>ADQ. DE GASOLINA RON 91</t>
  </si>
  <si>
    <t>SERV. DE MTO. DEL SISTEMA DE TELEMEDICION</t>
  </si>
  <si>
    <t>TISCA SRL</t>
  </si>
  <si>
    <t>ADQ. DE MATERIALES DE CONSTRUCCION PARA PLANTA DE MJT</t>
  </si>
  <si>
    <t>GLORIA CATALINA TORRES CACERES</t>
  </si>
  <si>
    <t>ADQ. DE VALVULAS PARA MJT</t>
  </si>
  <si>
    <t>FERRETERIA INDUSTRIAL SAE</t>
  </si>
  <si>
    <t>ADQ. DE GASES  INDUSTRIALES PARA MJT</t>
  </si>
  <si>
    <t>LA OXIGENA PARAGUAYA S.A.</t>
  </si>
  <si>
    <t>ADQ. DE GASOIL</t>
  </si>
  <si>
    <t>AZUCARERA PARAGUAY SA</t>
  </si>
  <si>
    <t>ADQ. DE CAÑA DE AZUCAR</t>
  </si>
  <si>
    <t>PETROLEOS PARAGUAYOS</t>
  </si>
  <si>
    <t>https://www.contrataciones.gov.py/sin-difusion-convocatoria/413568-adquisicion-alcohol-absoluto-compra-oportunidad-1.html</t>
  </si>
  <si>
    <t>https://www.contrataciones.gov.py/licitaciones/adjudicacion/408429-adquisicion-nafta-virgen-1/resumen-adjudicacion.html</t>
  </si>
  <si>
    <t>https://www.contrataciones.gov.py/licitaciones/adjudicacion/412009-adquisicion-alcohol-absoluto-1/resumen-adjudicacion.html</t>
  </si>
  <si>
    <t>https://www.contrataciones.gov.py/sin-difusion-convocatoria/413785-adquisicion-gas-licuado-petroleo-compra-oportunidad-1.html</t>
  </si>
  <si>
    <t>https://www.contrataciones.gov.py/licitaciones/adjudicacion/408403-adquisicion-biodiesel-1/resumen-adjudicacion.html</t>
  </si>
  <si>
    <t>https://www.contrataciones.gov.py/licitaciones/adjudicacion/405733-contratacion-servicios-ensayos-no-destructivos-calculo-setting-alineacion-nivelacion-1/resumen-adjudicacion.html</t>
  </si>
  <si>
    <t>https://www.contrataciones.gov.py/licitaciones/adjudicacion/410594-adquisicion-gas-licuado-petroleo-1/resumen-adjudicacion.html</t>
  </si>
  <si>
    <t>https://www.contrataciones.gov.py/licitaciones/adjudicacion/409378-contratacion-servicio-fiscalizacion-obras-instalacion-nueva-linea-molienda-planta-ma-1/resumen-adjudicacion.html</t>
  </si>
  <si>
    <t>https://www.contrataciones.gov.py/licitaciones/adjudicacion/410866-adquisicion-gasolina-ron-91-1/resumen-adjudicacion.html</t>
  </si>
  <si>
    <t>https://www.contrataciones.gov.py/licitaciones/adjudicacion/405849-servicio-mantenimiento-sistema-telemedicion-1/resumen-adjudicacion.html</t>
  </si>
  <si>
    <t>https://www.contrataciones.gov.py/licitaciones/adjudicacion/411951-adquisicion-materiales-construccion-planta-petropar-mauricio-jose-troche-1/resumen-adjudicacion.html</t>
  </si>
  <si>
    <t>https://www.contrataciones.gov.py/licitaciones/adjudicacion/411410-adquisicion-valvulas-planta-mauricio-jose-troche-1/resumen-adjudicacion.html</t>
  </si>
  <si>
    <t>https://www.contrataciones.gov.py/licitaciones/adjudicacion/411414-adquisicion-gases-industriales-planta-mjt-1/resumen-adjudicacion.html</t>
  </si>
  <si>
    <t>https://www.contrataciones.gov.py/licitaciones/adjudicacion/410794-adquisicion-gasoil-1/resumen-adjudicacion.html</t>
  </si>
  <si>
    <t>https://www.contrataciones.gov.py/sin-difusion-convocatoria/415982-adquisicion-alcohol-absoluto-compra-oportunidad-1.html</t>
  </si>
  <si>
    <t>https://www.contrataciones.gov.py/licitaciones/adjudicacion/414651-adquisicion-cana-azucar-1/resumen-adjudicacion.html</t>
  </si>
  <si>
    <t>23.000  m3 de alcohol producidos para Dic-2022.</t>
  </si>
  <si>
    <t>Redes Sociales (WhatsApp)</t>
  </si>
  <si>
    <t xml:space="preserve">Por Ley Nº 806/80, se autoriza al Poder Ejecutivo a constituir una entidad mixta para la explotación de la refinería de petróleo y, finalmente, por Decreto Nº 22.165 del 8 de enero de 1981, se constituye la entidad mixta denominada PETROLEOS PARAGUAYOS (PETROPAR), con participación en el capital social del 60% para el Estado y del 40% para REPSA, según se aprueba en su Carta Orgánica.
El 30 de octubre de 1985, por Decreto Nº 12.267, el Gobierno dispuso la adquisición de las acciones correspondientes a los inversionistas privados en la empresa de economía mixta. El Estado paraguayo queda en posesión del 100% de las acciones y como único propietario de PETROPAR.
Posteriormente, y mediante la sanción de la Ley Nº 1.182, promulgada el 23 de diciembre de 1.985, es aprobada la Carta Orgánica de PETROPAR, por la que ésta se convierte en entidad autárquica, perteneciente al Estado Paraguayo, descentralizada de la Administración Central, de duración ilimitada, con personería jurídica, patrimonio propio y domicilio legal en la ciudad de Asunción.
La Ley Nº 1.658/2000 modifica el Art. 57 de la Ley 1.182/1985 de la siguiente forma: La creación de empresas en las que PETROPAR sea socio, el consorciamiento de PETROPAR con otras entidades en emprendimientos de riesgo compartido (joint ventures), la participación de PETROPAR en otras empresas, así como, los estatutos, convenios o contratos que se elaboren a tales efectos deberán previamente ser autorizados por el Poder Ejecutivo y aprobados por Ley.
La Ley N° 2199/2003 Que dispone la reorganización de los Organos Colegiados encargados de la Dirección de Empresas y Entidades del Estado Paraguayo. </t>
  </si>
  <si>
    <t>Periodo del informe:  Tercer Informe Parcial - JULIO, AGOSTO, SETIEMBRE, Ejercicio Fiscal 2022.</t>
  </si>
  <si>
    <t>Julio</t>
  </si>
  <si>
    <t>Agosto</t>
  </si>
  <si>
    <t>Setiembre</t>
  </si>
  <si>
    <t>https://datos.sfp.gov.py/visualizaciones/oee</t>
  </si>
  <si>
    <t>https://transparencia.senac.gov.py/portal/historial-cumplimiento</t>
  </si>
  <si>
    <t>3,01 – GESTIONADO BAJO</t>
  </si>
  <si>
    <t>3,00 – GESTIONADO BAJO</t>
  </si>
  <si>
    <t>Estudio Técnico sobre la demanda de de gas natural en Paraguay</t>
  </si>
  <si>
    <t>X</t>
  </si>
  <si>
    <t>Suspendido temporalmente</t>
  </si>
  <si>
    <t>Comercialización y Distribución de Lubricantes Marca PETROPAR</t>
  </si>
  <si>
    <t>Seguimos creciendo y llegamos a la ciudad de Curuguaty, sumando así la octava estación propia de todos los paraguayos. La nueva estación de nuestra red cuenta con tres máquinas expendedoras normales y dos para vehículos de gran porte. Con el menor precio del mercado, Ñande Gas también forma parte de esta nueva estructura.La moderna construcción en la que estarán distribuidas Ñande Tienda, consta de baños modernos y un área para que los clientes puedan degustar los productos gastronómicos elaborados con la mejor calidad. Se dispone de un sector denominado zona de descanso para los camioneros: con parrilla, mesada, cocina, lavadero y baño con ducha, un estacionamiento amplio con capacidad para 33 vehículos,  además de estacionamientos para rodados de gran porte. La construcción de la moderna estación incluye una muralla perimetral que la divide del Tercer Cuerpo de Ejército.Trabajamos garantizando a nuestros clientes calidad, litro exacto y precio justo.
Inaugramos la EESS nro 237 de la Red Petropar ubicada en el Dpto. de Alto Paraná. De la mano del grupo Rolo sumamos la décimo tercera estación en Ciudad del Este, y la tercera del grupo con el emblema Nacional " Petropar La Blanca", posee una amplia playa de tres islas que proveerá nuestros combustibles Diésel Pora y Mbarete, y las Naftas Aratiri 97, Oikoite 93 y Kape 88, garantizando siempre la mejor calidad precio justo y litro exacto.</t>
  </si>
  <si>
    <t>03 Consultas en proceso, con vencimientos conforme al plazo establecido</t>
  </si>
  <si>
    <t xml:space="preserve">INFORME AIN N° 007/2022 </t>
  </si>
  <si>
    <t>Verificación del Cumplimiento del Articulo 41° de la Ley 2051/03 de ¨Contrataciones Públicas¨.</t>
  </si>
  <si>
    <t>Resolución PR/DL N° 669/22</t>
  </si>
  <si>
    <t>Por la cual se aprueba el Plan de Mejoramiento de Petróleos Paraguayos (PETROPAR), respecto a las observaciones realizadas por la Dirección Nacional de Contrataciones Públicas, relacionado al Informe Final de Verificacion de Contratos N° 33/2022, correspondiente al Contrato Suscrito con la Firma RES SUR PY para el Servicio de Mantenimiento de Estaciones de Servicio¨</t>
  </si>
  <si>
    <t>Resolución PR/DL N° 748/22</t>
  </si>
  <si>
    <t>¨Por la cual se aprueba el Plan de Mejoramiento de Petróleos Paraguayos (PETROPAR), respecto a las observaciones realizadas por la Auditoria Interna Institucional, en el Informe AIN N° 004/2022, ¨Verificacion , Mantenimiento de Planta Pre Zafra 2022 – Planta Mauricio José Troche¨</t>
  </si>
  <si>
    <t>Resolucion PR/DL N° 874/22</t>
  </si>
  <si>
    <t xml:space="preserve">¨Por la cual se aprueba el Plan de Mejoramiento de Petróleos Paraguayos (PETROPAR), respecto a las observaciones realizadas por la Contraloria General de la República (CGR), en el marco de la Resolución CGR N° 486/21 ¨Por la cual se aprueba el Plan General de Auditorias (PGA) de la Contraloria General de la República para el Ejercicio Fiscal 2022 y se estabelecen los procedimientos a ser aplicados con relación al Desarrollo de las Actividades de Control¨ </t>
  </si>
  <si>
    <t>EJECUTADO</t>
  </si>
  <si>
    <t>ADQ. DE MIEL DE CAÑA DE CAÑA DE AZUCAR</t>
  </si>
  <si>
    <t>https://www.contrataciones.gov.py/licitaciones/adjudicacion/414774-adquisicion-miel-cana-azucar-pre-zafra-2022-1/resumen-adjudicacion.html</t>
  </si>
  <si>
    <t>SERV. DE TRANSPORTE PARA FUNCIONARIOS DE LA PLANTA MJT</t>
  </si>
  <si>
    <t>EMPRESA GUIAREÑA DE TRANSPORTE Y TURISMA SRL</t>
  </si>
  <si>
    <t>SUSCRIPCION DE SERVICIO ONLINE PARA ACCESO A LEYES, JURISPRUDENCIA Y DOCTRINAS - AS REFERENDUM</t>
  </si>
  <si>
    <t>LA LEY PARAGUAYA S.A.</t>
  </si>
  <si>
    <t>PAN AMERICAN ENERGY</t>
  </si>
  <si>
    <t>https://www.contrataciones.gov.py/licitaciones/adjudicacion/411912-servicio-transporte-funcionarios-planta-industrial-mauricio-jose-troche-1/resumen-adjudicacion.html</t>
  </si>
  <si>
    <t>https://www.contrataciones.gov.py/licitaciones/adjudicacion/411956-suscripcion-servicio-online-acceso-leyes-jurisprudencia-doctrinas-ad-referendum-1/resumen-adjudicacion.html</t>
  </si>
  <si>
    <t>https://www.contrataciones.gov.py/sin-difusion-convocatoria/416338-adquisicion-gas-licuado-petroleo-compra-oportunidad-1.html</t>
  </si>
  <si>
    <t>ADQ. DE GASOLINA RON 91 - COMPRA DE OPORTUNIDAD</t>
  </si>
  <si>
    <t>SERV. DE APOYO LOGISTICO PARA MONTAJE DE STAND EN EXPOSICIONES Y PROMOCIONES DE PETROPAR</t>
  </si>
  <si>
    <t>NORA VIVIANA FUENTES SA</t>
  </si>
  <si>
    <t>ADQ. DE EQUIPO AUDIOVISUAL Y ACCESORIOS PARA PETROPAR</t>
  </si>
  <si>
    <t>AGUSTIN SERVIN AYALA</t>
  </si>
  <si>
    <t>https://www.contrataciones.gov.py/sin-difusion-convocatoria/416176-adquisicion-gasolina-ron-91-compra-oportunidad-1.html</t>
  </si>
  <si>
    <t>https://www.contrataciones.gov.py/licitaciones/adjudicacion/416180-servicio-apoyo-logistico-montaje-stand-exposiciones-promociones-petropar-1/resumen-adjudicacion.html</t>
  </si>
  <si>
    <t>https://www.contrataciones.gov.py/licitaciones/adjudicacion/411415-adquisicion-equipo-audiovisual-accesorios-petroleos-paraguayos-1/resumen-adjudicacion.html</t>
  </si>
  <si>
    <t>SERV. DE METALMECANICOS TERCERIZADOS PRE ZAFRA 2022</t>
  </si>
  <si>
    <t>ELECTRO-MEC SA</t>
  </si>
  <si>
    <t>CONTRATACION DE FIRMA ESPECIALIZADA PARA EL APOYO EN LA GESTION DE RECURSOS HUMANOS TEMPORALES</t>
  </si>
  <si>
    <t>DYNAMUS MARKETING PROMOCIONAL S.A. (DYSA)</t>
  </si>
  <si>
    <t>ADQ. DE ALCOHOL - COMPRA DE OPORTUNIDAD</t>
  </si>
  <si>
    <t>https://www.contrataciones.gov.py/licitaciones/adjudicacion/405634-servicios-metalmecanicos-tercerizados-pre-zafra-2022-ad-referendum-1/resumen-adjudicacion.html</t>
  </si>
  <si>
    <t>https://www.contrataciones.gov.py/licitaciones/adjudicacion/410945-contratacion-firma-especializada-apoyo-gestion-recursos-humanos-temporales-1/resumen-adjudicacion.html</t>
  </si>
  <si>
    <t>https://www.contrataciones.gov.py/sin-difusion-convocatoria/416954-adquicision-alcohol-compra-oportunidad-1.html</t>
  </si>
  <si>
    <t>ADQ. DE ADITIVOS LIQUIDOS PARA COMBUSTIBLES</t>
  </si>
  <si>
    <t>CONDOR SACI</t>
  </si>
  <si>
    <t>ADQ. DE JUNTAS, EMPAQUETADURAS Y CORREAS PARA MJT</t>
  </si>
  <si>
    <t>CONTRATACION DE SEGUROS PARA PETROPAR</t>
  </si>
  <si>
    <t>PATRIA S.A DE SEGUROS Y REASEGUROS</t>
  </si>
  <si>
    <t>TAJY SA</t>
  </si>
  <si>
    <t>https://www.contrataciones.gov.py/licitaciones/adjudicacion/411925-adquisicion-aditivos-liquidos-combustibles-1/resumen-adjudicacion.html</t>
  </si>
  <si>
    <t>https://www.contrataciones.gov.py/licitaciones/adjudicacion/411949-adquisicion-juntas-empaquetaduras-correas-planta-mauricio-jose-troche-1/resumen-adjudicacion.html</t>
  </si>
  <si>
    <t>https://www.contrataciones.gov.py/licitaciones/adjudicacion/410929-contratacion-seguros-petropar-1/resumen-adjudicacion.html</t>
  </si>
  <si>
    <t>ADQ. DE GASES INDUSTRIALES PARA VILLA ELISA</t>
  </si>
  <si>
    <t>MTO. DE TURBINAS Y REDUCTORES Y PROVISION DE REPUESTOS PARA MJT</t>
  </si>
  <si>
    <t>MARIA JULIA PLANAS GOMEZ DE BENITEZ</t>
  </si>
  <si>
    <t>SERVICIO DE LIMPIEZA PARA PETROPAR</t>
  </si>
  <si>
    <t>MIMBI SA</t>
  </si>
  <si>
    <t>https://www.contrataciones.gov.py/licitaciones/adjudicacion/411785-adquisicion-gases-industriales-planta-villa-elisa-1/resumen-adjudicacion.html</t>
  </si>
  <si>
    <t>https://www.contrataciones.gov.py/licitaciones/adjudicacion/411941-mantenimiento-turbinas-reductores-provision-respuestos-planta-industrial-petropar-ma-1/resumen-adjudicacion.html</t>
  </si>
  <si>
    <t>https://www.contrataciones.gov.py/licitaciones/adjudicacion/413889-servicio-limpieza-petropar-1/resumen-adjudicacion.html</t>
  </si>
  <si>
    <t>ADQ. DE VIALES - 2022 - MJT</t>
  </si>
  <si>
    <t>CHARPENTIER SRL</t>
  </si>
  <si>
    <t>ADQ. DE ALCOHOL ABSOLUTO - 2° LLAMADO</t>
  </si>
  <si>
    <t>PETROQUIM S.A.</t>
  </si>
  <si>
    <t>CONTRATACION DE SERV. DE ANALISIS LABORATORIALES PARA FUNCIONARIOS</t>
  </si>
  <si>
    <t>DIAZ GILL MEDICINA LABORATORIAL S.A.</t>
  </si>
  <si>
    <t>https://www.contrataciones.gov.py/licitaciones/adjudicacion/415884-adqusicion-viales-2022-planta-mauricio-jose-troche-1/resumen-adjudicacion.html</t>
  </si>
  <si>
    <t>https://www.contrataciones.gov.py/licitaciones/adjudicacion/415324-adquisicion-alcohol-absoluto-2-llamado-1/resumen-adjudicacion.html</t>
  </si>
  <si>
    <t>https://www.contrataciones.gov.py/licitaciones/adjudicacion/411337-contratacion-servicio-analisis-laboratoriales-funcionarios-1/resumen-adjudicacion.html</t>
  </si>
  <si>
    <t>ADQ. DE ELECTRODOS VARIOS PARA PLANTA PETROPAR M.J. TROCHE</t>
  </si>
  <si>
    <t>GOLDEN PACK S.A.</t>
  </si>
  <si>
    <t>https://www.contrataciones.gov.py/licitaciones/adjudicacion/411424-adquisicion-electrodos-varios-planta-petropar-m-j-troche-1/resumen-adjudicacion.html</t>
  </si>
  <si>
    <t>Hoja 01 de 12</t>
  </si>
  <si>
    <t>Hoja 02 de 12</t>
  </si>
  <si>
    <t>Hoja 03 de 12</t>
  </si>
  <si>
    <t>Hoja 04 de 12</t>
  </si>
  <si>
    <t>Hoja 05 de 12</t>
  </si>
  <si>
    <t>Hoja 06 de 12</t>
  </si>
  <si>
    <t>Hoja 07 de 12</t>
  </si>
  <si>
    <t>Hoja 08 de 12</t>
  </si>
  <si>
    <t>Hoja 09 de 12</t>
  </si>
  <si>
    <t>Hoja 10 de 12</t>
  </si>
  <si>
    <t>Hoja 11 de 12</t>
  </si>
  <si>
    <t>Hoja 12 de 12</t>
  </si>
  <si>
    <t>Julio-Agosto-Setiembre</t>
  </si>
  <si>
    <t>Sujeto al Sistema de Seguimiento de Denuncias Penales, dependiente de la SENAC (no se cuenta con denuncias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</si>
</sst>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64" formatCode="_-* #,##0.00\ _€_-;\-* #,##0.00\ _€_-;_-* &quot;-&quot;??\ _€_-;_-@_-"/>
    <numFmt numFmtId="165" formatCode="dd/mm/yy;@"/>
  </numFmts>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0"/>
      <name val="Arial"/>
      <family val="2"/>
    </font>
    <font>
      <b/>
      <u/>
      <sz val="10"/>
      <color theme="1"/>
      <name val="Arial"/>
      <family val="2"/>
    </font>
    <font>
      <sz val="10"/>
      <color theme="1"/>
      <name val="Arial"/>
      <family val="2"/>
    </font>
    <font>
      <b/>
      <sz val="10"/>
      <color theme="1"/>
      <name val="Arial"/>
      <family val="2"/>
    </font>
    <font>
      <u/>
      <sz val="11"/>
      <color theme="10"/>
      <name val="Calibri"/>
      <family val="2"/>
      <scheme val="minor"/>
    </font>
    <font>
      <u/>
      <sz val="11"/>
      <color theme="10"/>
      <name val="Calibri"/>
      <family val="2"/>
    </font>
    <font>
      <sz val="10"/>
      <name val="Arial"/>
      <family val="2"/>
    </font>
    <font>
      <i/>
      <sz val="10"/>
      <color theme="1"/>
      <name val="Arial"/>
      <family val="2"/>
    </font>
    <font>
      <sz val="8"/>
      <color theme="1"/>
      <name val="Calibri"/>
      <family val="2"/>
      <scheme val="minor"/>
    </font>
    <font>
      <b/>
      <sz val="8"/>
      <color theme="1"/>
      <name val="Arial"/>
      <family val="2"/>
    </font>
    <font>
      <sz val="10"/>
      <color rgb="FFFF0000"/>
      <name val="Arial"/>
      <family val="2"/>
    </font>
    <font>
      <sz val="11"/>
      <color theme="1"/>
      <name val="Calibri"/>
      <family val="2"/>
      <scheme val="minor"/>
    </font>
    <font>
      <sz val="11"/>
      <color theme="1"/>
      <name val="Cambria"/>
      <family val="1"/>
    </font>
    <font>
      <u/>
      <sz val="11"/>
      <color theme="10"/>
      <name val="Cambria"/>
      <family val="1"/>
    </font>
    <font>
      <sz val="11"/>
      <color theme="10"/>
      <name val="Cambria"/>
      <family val="1"/>
    </font>
    <font>
      <sz val="11"/>
      <color theme="1"/>
      <name val="Calibri"/>
      <charset val="134"/>
      <scheme val="minor"/>
    </font>
    <font>
      <sz val="8"/>
      <color theme="1"/>
      <name val="Calibri Light"/>
      <family val="2"/>
      <scheme val="maj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107">
    <xf numFmtId="0" fontId="0" fillId="0" borderId="0">
      <alignment vertical="center"/>
    </xf>
    <xf numFmtId="0" fontId="15" fillId="0" borderId="0" applyNumberFormat="0" applyFill="0" applyBorder="0" applyAlignment="0" applyProtection="0">
      <alignment vertical="center"/>
    </xf>
    <xf numFmtId="0" fontId="9" fillId="0" borderId="0">
      <alignment vertical="center"/>
    </xf>
    <xf numFmtId="41"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17" fillId="0" borderId="0"/>
    <xf numFmtId="0" fontId="17" fillId="0" borderId="0"/>
    <xf numFmtId="0" fontId="17" fillId="0" borderId="0"/>
    <xf numFmtId="164" fontId="17" fillId="0" borderId="0" applyFont="0" applyFill="0" applyBorder="0" applyAlignment="0" applyProtection="0"/>
    <xf numFmtId="164" fontId="17" fillId="0" borderId="0" applyFont="0" applyFill="0" applyBorder="0" applyAlignment="0" applyProtection="0"/>
    <xf numFmtId="0" fontId="16" fillId="0" borderId="0" applyNumberFormat="0" applyFill="0" applyBorder="0" applyAlignment="0" applyProtection="0">
      <alignment vertical="top"/>
      <protection locked="0"/>
    </xf>
    <xf numFmtId="0" fontId="9" fillId="0" borderId="0"/>
    <xf numFmtId="41" fontId="9" fillId="0" borderId="0" applyFont="0" applyFill="0" applyBorder="0" applyAlignment="0" applyProtection="0"/>
    <xf numFmtId="0" fontId="9" fillId="0" borderId="0">
      <alignment vertical="center"/>
    </xf>
    <xf numFmtId="0" fontId="8" fillId="0" borderId="0">
      <alignment vertical="center"/>
    </xf>
    <xf numFmtId="41" fontId="8" fillId="0" borderId="0" applyFont="0" applyFill="0" applyBorder="0" applyAlignment="0" applyProtection="0"/>
    <xf numFmtId="9" fontId="8" fillId="0" borderId="0" applyFont="0" applyFill="0" applyBorder="0" applyAlignment="0" applyProtection="0"/>
    <xf numFmtId="0" fontId="8" fillId="0" borderId="0">
      <alignment vertical="center"/>
    </xf>
    <xf numFmtId="41"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1" fontId="8" fillId="0" borderId="0" applyFont="0" applyFill="0" applyBorder="0" applyAlignment="0" applyProtection="0"/>
    <xf numFmtId="0" fontId="8" fillId="0" borderId="0">
      <alignment vertical="center"/>
    </xf>
    <xf numFmtId="0" fontId="7" fillId="0" borderId="0">
      <alignment vertical="center"/>
    </xf>
    <xf numFmtId="41"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1" fontId="7" fillId="0" borderId="0" applyFont="0" applyFill="0" applyBorder="0" applyAlignment="0" applyProtection="0"/>
    <xf numFmtId="0" fontId="7" fillId="0" borderId="0">
      <alignment vertical="center"/>
    </xf>
    <xf numFmtId="41" fontId="22" fillId="0" borderId="0" applyFont="0" applyFill="0" applyBorder="0" applyAlignment="0" applyProtection="0"/>
    <xf numFmtId="0" fontId="6" fillId="0" borderId="0"/>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alignment vertical="center"/>
    </xf>
    <xf numFmtId="9" fontId="5" fillId="0" borderId="0" applyFont="0" applyFill="0" applyBorder="0" applyAlignment="0" applyProtection="0"/>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alignment vertical="center"/>
    </xf>
    <xf numFmtId="41" fontId="5" fillId="0" borderId="0" applyFont="0" applyFill="0" applyBorder="0" applyAlignment="0" applyProtection="0"/>
    <xf numFmtId="0" fontId="4" fillId="0" borderId="0">
      <alignment vertical="center"/>
    </xf>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1"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xf numFmtId="41" fontId="4" fillId="0" borderId="0" applyFont="0" applyFill="0" applyBorder="0" applyAlignment="0" applyProtection="0"/>
    <xf numFmtId="9" fontId="4" fillId="0" borderId="0" applyFont="0" applyFill="0" applyBorder="0" applyAlignment="0" applyProtection="0"/>
    <xf numFmtId="0" fontId="4" fillId="0" borderId="0">
      <alignment vertical="center"/>
    </xf>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1" fontId="4" fillId="0" borderId="0" applyFont="0" applyFill="0" applyBorder="0" applyAlignment="0" applyProtection="0"/>
    <xf numFmtId="0" fontId="4" fillId="0" borderId="0">
      <alignment vertical="center"/>
    </xf>
    <xf numFmtId="0" fontId="4" fillId="0" borderId="0">
      <alignment vertical="center"/>
    </xf>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1" fontId="4" fillId="0" borderId="0" applyFont="0" applyFill="0" applyBorder="0" applyAlignment="0" applyProtection="0"/>
    <xf numFmtId="0" fontId="4" fillId="0" borderId="0">
      <alignment vertical="center"/>
    </xf>
    <xf numFmtId="0" fontId="3" fillId="0" borderId="0">
      <alignment vertical="center"/>
    </xf>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alignment vertical="center"/>
    </xf>
    <xf numFmtId="0" fontId="3" fillId="0" borderId="0">
      <alignment vertical="center"/>
    </xf>
    <xf numFmtId="9" fontId="3" fillId="0" borderId="0" applyFont="0" applyFill="0" applyBorder="0" applyAlignment="0" applyProtection="0"/>
    <xf numFmtId="41" fontId="3" fillId="0" borderId="0" applyFont="0" applyFill="0" applyBorder="0" applyAlignment="0" applyProtection="0"/>
    <xf numFmtId="41" fontId="26" fillId="0" borderId="0" applyFont="0" applyFill="0" applyBorder="0" applyAlignment="0" applyProtection="0"/>
    <xf numFmtId="0" fontId="2" fillId="0" borderId="0"/>
  </cellStyleXfs>
  <cellXfs count="164">
    <xf numFmtId="0" fontId="0" fillId="0" borderId="0" xfId="0">
      <alignment vertical="center"/>
    </xf>
    <xf numFmtId="0" fontId="13" fillId="0" borderId="0" xfId="0" applyFont="1" applyFill="1">
      <alignment vertical="center"/>
    </xf>
    <xf numFmtId="0" fontId="13" fillId="0" borderId="0" xfId="0" applyFont="1" applyFill="1" applyBorder="1">
      <alignment vertical="center"/>
    </xf>
    <xf numFmtId="0" fontId="14" fillId="0" borderId="0" xfId="0" applyFont="1" applyFill="1">
      <alignment vertical="center"/>
    </xf>
    <xf numFmtId="0" fontId="14" fillId="0" borderId="1" xfId="0" applyFont="1" applyFill="1" applyBorder="1" applyAlignment="1">
      <alignment horizontal="justify" vertical="top" wrapText="1"/>
    </xf>
    <xf numFmtId="0" fontId="13" fillId="0" borderId="1" xfId="0" applyFont="1" applyFill="1" applyBorder="1" applyAlignment="1">
      <alignment horizontal="center" vertical="top" wrapText="1"/>
    </xf>
    <xf numFmtId="0" fontId="14" fillId="0" borderId="1" xfId="0" applyFont="1" applyFill="1" applyBorder="1" applyAlignment="1">
      <alignment horizontal="center" vertical="center" wrapText="1"/>
    </xf>
    <xf numFmtId="0" fontId="13" fillId="0" borderId="1" xfId="0" applyFont="1" applyFill="1" applyBorder="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lignment vertical="center"/>
    </xf>
    <xf numFmtId="0" fontId="19" fillId="2" borderId="1" xfId="0" applyFont="1" applyFill="1" applyBorder="1" applyAlignment="1">
      <alignment vertical="center" wrapText="1"/>
    </xf>
    <xf numFmtId="0" fontId="19" fillId="0" borderId="1" xfId="0" applyFont="1" applyFill="1" applyBorder="1" applyAlignment="1">
      <alignment vertical="center" wrapText="1"/>
    </xf>
    <xf numFmtId="0" fontId="19" fillId="0" borderId="1" xfId="16" applyFont="1" applyFill="1" applyBorder="1" applyAlignment="1">
      <alignment vertical="center" wrapText="1"/>
    </xf>
    <xf numFmtId="0" fontId="19" fillId="0" borderId="1" xfId="16" applyFont="1" applyFill="1" applyBorder="1" applyAlignment="1">
      <alignment horizontal="center" vertical="center" wrapText="1"/>
    </xf>
    <xf numFmtId="9" fontId="19" fillId="0" borderId="1" xfId="18" applyFont="1" applyFill="1" applyBorder="1" applyAlignment="1">
      <alignment horizontal="center" vertical="center"/>
    </xf>
    <xf numFmtId="0" fontId="19" fillId="0" borderId="1" xfId="16" applyFont="1" applyFill="1" applyBorder="1" applyAlignment="1">
      <alignment horizontal="left" vertical="center" wrapText="1"/>
    </xf>
    <xf numFmtId="0" fontId="19" fillId="0" borderId="1" xfId="16" applyFont="1" applyFill="1" applyBorder="1" applyAlignment="1">
      <alignment horizontal="center" vertical="center"/>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5" fillId="0" borderId="1" xfId="1" applyFill="1" applyBorder="1">
      <alignment vertical="center"/>
    </xf>
    <xf numFmtId="0" fontId="13" fillId="0" borderId="0" xfId="0" applyFont="1" applyFill="1" applyBorder="1" applyAlignment="1">
      <alignment horizontal="center" vertical="center" wrapText="1"/>
    </xf>
    <xf numFmtId="0" fontId="21" fillId="0" borderId="1" xfId="0" applyFont="1" applyFill="1" applyBorder="1" applyAlignment="1">
      <alignment horizontal="center" vertical="center"/>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3" fontId="13" fillId="0" borderId="1" xfId="0" applyNumberFormat="1" applyFont="1" applyFill="1" applyBorder="1">
      <alignment vertical="center"/>
    </xf>
    <xf numFmtId="0" fontId="15" fillId="0" borderId="0" xfId="1" applyFill="1" applyBorder="1" applyAlignment="1">
      <alignment horizontal="center" vertical="center" wrapText="1"/>
    </xf>
    <xf numFmtId="0" fontId="14" fillId="0" borderId="0" xfId="0" applyFont="1" applyBorder="1" applyAlignment="1">
      <alignment horizontal="center" vertical="center"/>
    </xf>
    <xf numFmtId="0" fontId="14" fillId="0" borderId="0" xfId="0" applyFont="1" applyFill="1" applyBorder="1" applyAlignment="1">
      <alignment horizontal="center" vertical="center" wrapText="1"/>
    </xf>
    <xf numFmtId="41" fontId="13" fillId="0" borderId="0" xfId="35" applyFont="1" applyFill="1" applyAlignment="1">
      <alignment vertical="center"/>
    </xf>
    <xf numFmtId="41" fontId="14" fillId="0" borderId="0" xfId="35" applyFont="1" applyFill="1" applyAlignment="1">
      <alignment vertical="center"/>
    </xf>
    <xf numFmtId="41" fontId="13" fillId="0" borderId="0" xfId="35" applyFont="1" applyFill="1" applyBorder="1" applyAlignment="1">
      <alignment vertical="center"/>
    </xf>
    <xf numFmtId="41" fontId="13" fillId="0" borderId="0" xfId="35" applyFont="1" applyFill="1" applyAlignment="1">
      <alignment horizontal="center" vertical="center"/>
    </xf>
    <xf numFmtId="0" fontId="6" fillId="0" borderId="0" xfId="36" applyFont="1" applyBorder="1" applyAlignment="1">
      <alignment horizontal="center" vertical="center" wrapText="1"/>
    </xf>
    <xf numFmtId="165" fontId="6" fillId="0" borderId="0" xfId="36" applyNumberFormat="1" applyFont="1" applyBorder="1" applyAlignment="1">
      <alignment horizontal="center" vertical="center" wrapText="1"/>
    </xf>
    <xf numFmtId="3" fontId="6" fillId="0" borderId="0" xfId="36" applyNumberFormat="1" applyFont="1" applyBorder="1" applyAlignment="1">
      <alignment horizontal="center" vertical="center" wrapText="1"/>
    </xf>
    <xf numFmtId="0" fontId="13" fillId="0" borderId="0" xfId="0" applyFont="1" applyFill="1">
      <alignment vertical="center"/>
    </xf>
    <xf numFmtId="14" fontId="13" fillId="0" borderId="1" xfId="0" applyNumberFormat="1" applyFont="1" applyFill="1" applyBorder="1" applyAlignment="1">
      <alignment horizontal="center" vertical="center"/>
    </xf>
    <xf numFmtId="0" fontId="14" fillId="3" borderId="1" xfId="0" applyFont="1" applyFill="1" applyBorder="1">
      <alignment vertical="center"/>
    </xf>
    <xf numFmtId="0" fontId="19" fillId="3" borderId="1" xfId="46" applyFont="1" applyFill="1" applyBorder="1" applyAlignment="1">
      <alignment vertical="center" wrapText="1"/>
    </xf>
    <xf numFmtId="0" fontId="19" fillId="3" borderId="1" xfId="46" applyFont="1" applyFill="1" applyBorder="1" applyAlignment="1">
      <alignment horizontal="center" vertical="center" wrapText="1"/>
    </xf>
    <xf numFmtId="9" fontId="19" fillId="3" borderId="1" xfId="51" applyFont="1" applyFill="1" applyBorder="1" applyAlignment="1">
      <alignment horizontal="center" vertical="center"/>
    </xf>
    <xf numFmtId="3" fontId="19" fillId="3" borderId="1" xfId="46" applyNumberFormat="1" applyFont="1" applyFill="1" applyBorder="1" applyAlignment="1">
      <alignment horizontal="center" vertical="center" wrapText="1"/>
    </xf>
    <xf numFmtId="41" fontId="19" fillId="3" borderId="1" xfId="47"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1" xfId="0" applyFont="1" applyFill="1" applyBorder="1" applyAlignment="1">
      <alignment vertical="center" wrapText="1"/>
    </xf>
    <xf numFmtId="0" fontId="24" fillId="0" borderId="13" xfId="1" applyFont="1" applyFill="1" applyBorder="1" applyAlignment="1">
      <alignment vertical="center" wrapText="1"/>
    </xf>
    <xf numFmtId="0" fontId="24" fillId="2" borderId="13" xfId="1" applyFont="1" applyFill="1" applyBorder="1" applyAlignment="1">
      <alignment vertical="center" wrapText="1"/>
    </xf>
    <xf numFmtId="0" fontId="25" fillId="0" borderId="13" xfId="1" applyFont="1" applyFill="1" applyBorder="1" applyAlignment="1">
      <alignment vertical="center" wrapText="1"/>
    </xf>
    <xf numFmtId="0" fontId="23" fillId="0" borderId="14" xfId="0" applyFont="1" applyFill="1" applyBorder="1" applyAlignment="1">
      <alignment horizontal="center" vertical="center" wrapText="1"/>
    </xf>
    <xf numFmtId="0" fontId="23" fillId="0" borderId="7" xfId="0" applyFont="1" applyFill="1" applyBorder="1" applyAlignment="1">
      <alignment vertical="center"/>
    </xf>
    <xf numFmtId="0" fontId="24" fillId="0" borderId="15" xfId="1" applyFont="1" applyFill="1" applyBorder="1" applyAlignment="1">
      <alignment vertical="center" wrapText="1"/>
    </xf>
    <xf numFmtId="3" fontId="15" fillId="0" borderId="8" xfId="1" applyNumberFormat="1" applyBorder="1" applyAlignment="1" applyProtection="1">
      <alignment horizontal="center" vertical="center" wrapText="1"/>
    </xf>
    <xf numFmtId="16" fontId="2" fillId="0" borderId="1" xfId="106" applyNumberFormat="1" applyBorder="1" applyAlignment="1">
      <alignment horizontal="center" vertical="center" wrapText="1"/>
    </xf>
    <xf numFmtId="0" fontId="2" fillId="0" borderId="1" xfId="106" applyBorder="1" applyAlignment="1">
      <alignment vertical="center" wrapText="1"/>
    </xf>
    <xf numFmtId="0" fontId="2" fillId="0" borderId="1" xfId="106" applyBorder="1" applyAlignment="1">
      <alignment horizontal="center" vertical="center" wrapText="1"/>
    </xf>
    <xf numFmtId="3" fontId="2" fillId="0" borderId="1" xfId="106" applyNumberFormat="1" applyBorder="1" applyAlignment="1">
      <alignment horizontal="right" vertical="center" wrapText="1"/>
    </xf>
    <xf numFmtId="0" fontId="2" fillId="0" borderId="0" xfId="106" applyBorder="1" applyAlignment="1">
      <alignment vertical="center" wrapText="1"/>
    </xf>
    <xf numFmtId="3" fontId="2" fillId="0" borderId="0" xfId="106" applyNumberFormat="1" applyBorder="1" applyAlignment="1">
      <alignment horizontal="right" vertical="center" wrapText="1"/>
    </xf>
    <xf numFmtId="16" fontId="2" fillId="0" borderId="0" xfId="106" applyNumberFormat="1" applyBorder="1" applyAlignment="1">
      <alignment horizontal="center" vertical="center" wrapText="1"/>
    </xf>
    <xf numFmtId="0" fontId="2" fillId="0" borderId="0" xfId="106" applyBorder="1" applyAlignment="1">
      <alignment horizontal="center" vertical="center" wrapText="1"/>
    </xf>
    <xf numFmtId="3" fontId="2" fillId="0" borderId="0" xfId="106" applyNumberFormat="1" applyBorder="1" applyAlignment="1">
      <alignment horizontal="center" vertical="center" wrapText="1"/>
    </xf>
    <xf numFmtId="0" fontId="28" fillId="0" borderId="1" xfId="0" applyFont="1" applyBorder="1" applyAlignment="1">
      <alignment horizontal="center" vertical="center" wrapText="1"/>
    </xf>
    <xf numFmtId="3" fontId="1" fillId="0" borderId="1" xfId="0" applyNumberFormat="1" applyFont="1" applyFill="1" applyBorder="1">
      <alignment vertical="center"/>
    </xf>
    <xf numFmtId="3" fontId="2" fillId="0" borderId="1" xfId="106" applyNumberFormat="1" applyBorder="1" applyAlignment="1">
      <alignment horizontal="center" vertical="center" wrapText="1"/>
    </xf>
    <xf numFmtId="3" fontId="15" fillId="0" borderId="1" xfId="1" applyNumberFormat="1" applyBorder="1" applyAlignment="1" applyProtection="1">
      <alignment horizontal="center" vertical="center" wrapText="1"/>
    </xf>
    <xf numFmtId="3" fontId="2" fillId="0" borderId="8" xfId="106" applyNumberForma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5" xfId="0" applyFont="1" applyFill="1" applyBorder="1">
      <alignment vertical="center"/>
    </xf>
    <xf numFmtId="0" fontId="13" fillId="0" borderId="18" xfId="0" applyFont="1" applyFill="1" applyBorder="1">
      <alignment vertical="center"/>
    </xf>
    <xf numFmtId="0" fontId="13" fillId="0" borderId="6" xfId="0" applyFont="1" applyFill="1" applyBorder="1">
      <alignment vertical="center"/>
    </xf>
    <xf numFmtId="0" fontId="14" fillId="0" borderId="16" xfId="0" applyFont="1" applyFill="1" applyBorder="1">
      <alignment vertical="center"/>
    </xf>
    <xf numFmtId="0" fontId="13" fillId="0" borderId="19" xfId="0" applyFont="1" applyFill="1" applyBorder="1">
      <alignment vertical="center"/>
    </xf>
    <xf numFmtId="0" fontId="13" fillId="0" borderId="17" xfId="0" applyFont="1" applyFill="1" applyBorder="1">
      <alignment vertical="center"/>
    </xf>
    <xf numFmtId="0" fontId="19" fillId="0" borderId="1" xfId="0" applyFont="1" applyBorder="1">
      <alignment vertical="center"/>
    </xf>
    <xf numFmtId="0" fontId="0" fillId="0" borderId="1" xfId="0" applyBorder="1">
      <alignment vertical="center"/>
    </xf>
    <xf numFmtId="0" fontId="14" fillId="0" borderId="1" xfId="0" applyFont="1" applyFill="1" applyBorder="1" applyAlignment="1">
      <alignment vertical="center"/>
    </xf>
    <xf numFmtId="16" fontId="2" fillId="0" borderId="7" xfId="106" applyNumberFormat="1" applyBorder="1" applyAlignment="1">
      <alignment horizontal="center" vertical="center" wrapText="1"/>
    </xf>
    <xf numFmtId="3" fontId="2" fillId="0" borderId="7" xfId="106" applyNumberFormat="1" applyBorder="1" applyAlignment="1">
      <alignment horizontal="right" vertical="center" wrapText="1"/>
    </xf>
    <xf numFmtId="0" fontId="2" fillId="0" borderId="7" xfId="106" applyBorder="1" applyAlignment="1">
      <alignment horizontal="center" vertical="center" wrapText="1"/>
    </xf>
    <xf numFmtId="3" fontId="2" fillId="0" borderId="7" xfId="106" applyNumberFormat="1" applyBorder="1" applyAlignment="1">
      <alignment horizontal="center" vertical="center" wrapText="1"/>
    </xf>
    <xf numFmtId="0" fontId="2" fillId="0" borderId="7" xfId="106" applyBorder="1" applyAlignment="1">
      <alignment vertical="center" wrapText="1"/>
    </xf>
    <xf numFmtId="3" fontId="15" fillId="0" borderId="7" xfId="1" applyNumberFormat="1" applyBorder="1" applyAlignment="1" applyProtection="1">
      <alignment horizontal="center" vertical="center" wrapText="1"/>
    </xf>
    <xf numFmtId="3" fontId="13" fillId="0" borderId="8" xfId="0" applyNumberFormat="1" applyFont="1" applyFill="1" applyBorder="1">
      <alignment vertical="center"/>
    </xf>
    <xf numFmtId="0" fontId="15" fillId="0" borderId="8" xfId="1" applyFill="1" applyBorder="1">
      <alignment vertical="center"/>
    </xf>
    <xf numFmtId="0" fontId="21" fillId="0" borderId="8" xfId="0" applyFont="1" applyFill="1" applyBorder="1" applyAlignment="1">
      <alignment horizontal="center" vertical="center"/>
    </xf>
    <xf numFmtId="0" fontId="13" fillId="0" borderId="8"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vertical="center"/>
    </xf>
    <xf numFmtId="3" fontId="2" fillId="0" borderId="7" xfId="106" applyNumberFormat="1" applyBorder="1" applyAlignment="1">
      <alignment horizontal="center" vertical="center" wrapText="1"/>
    </xf>
    <xf numFmtId="3" fontId="2" fillId="0" borderId="1" xfId="106" applyNumberFormat="1" applyBorder="1" applyAlignment="1">
      <alignment horizontal="center" vertical="center" wrapText="1"/>
    </xf>
    <xf numFmtId="0" fontId="2" fillId="0" borderId="7" xfId="106" applyBorder="1" applyAlignment="1">
      <alignment horizontal="left" vertical="center" wrapText="1"/>
    </xf>
    <xf numFmtId="0" fontId="2" fillId="0" borderId="1" xfId="106" applyBorder="1" applyAlignment="1">
      <alignment horizontal="left" vertical="center" wrapText="1"/>
    </xf>
    <xf numFmtId="3" fontId="15" fillId="0" borderId="7" xfId="1" applyNumberFormat="1" applyBorder="1" applyAlignment="1" applyProtection="1">
      <alignment horizontal="center" vertical="center" wrapText="1"/>
    </xf>
    <xf numFmtId="3" fontId="16" fillId="0" borderId="1" xfId="12" applyNumberFormat="1" applyBorder="1" applyAlignment="1" applyProtection="1">
      <alignment horizontal="center" vertical="center" wrapText="1"/>
    </xf>
    <xf numFmtId="3" fontId="15" fillId="0" borderId="1" xfId="1" applyNumberFormat="1" applyBorder="1" applyAlignment="1" applyProtection="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27" applyFont="1" applyFill="1" applyBorder="1" applyAlignment="1">
      <alignment horizontal="left" vertical="center" wrapText="1"/>
    </xf>
    <xf numFmtId="0" fontId="20" fillId="0" borderId="4" xfId="27" applyFont="1" applyFill="1" applyBorder="1" applyAlignment="1">
      <alignment horizontal="left" vertical="center" wrapText="1"/>
    </xf>
    <xf numFmtId="0" fontId="20" fillId="0" borderId="3" xfId="27"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16" applyFont="1" applyFill="1" applyBorder="1" applyAlignment="1">
      <alignment horizontal="center" vertical="center"/>
    </xf>
    <xf numFmtId="9" fontId="13" fillId="0" borderId="1" xfId="0" applyNumberFormat="1" applyFont="1" applyFill="1" applyBorder="1" applyAlignment="1">
      <alignment horizontal="center" vertical="center" wrapText="1"/>
    </xf>
    <xf numFmtId="0" fontId="15" fillId="0" borderId="1" xfId="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3" fillId="0" borderId="1" xfId="2" applyFont="1" applyFill="1" applyBorder="1" applyAlignment="1">
      <alignment horizontal="left" vertical="center"/>
    </xf>
    <xf numFmtId="0" fontId="13" fillId="0" borderId="8"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 xfId="2" applyFont="1" applyFill="1" applyBorder="1" applyAlignment="1">
      <alignment horizontal="left" vertical="center"/>
    </xf>
    <xf numFmtId="0" fontId="13" fillId="0" borderId="3" xfId="2" applyFont="1" applyFill="1" applyBorder="1" applyAlignment="1">
      <alignment horizontal="left" vertical="center"/>
    </xf>
    <xf numFmtId="0" fontId="11" fillId="0" borderId="0" xfId="0" applyFont="1" applyFill="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5" fillId="0" borderId="2" xfId="1" applyFill="1" applyBorder="1" applyAlignment="1">
      <alignment horizontal="center" vertical="center"/>
    </xf>
    <xf numFmtId="0" fontId="13" fillId="0" borderId="16"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 xfId="0" applyFont="1" applyFill="1" applyBorder="1" applyAlignment="1">
      <alignment horizontal="left" vertical="center"/>
    </xf>
    <xf numFmtId="0" fontId="14" fillId="0" borderId="5"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top"/>
    </xf>
    <xf numFmtId="0" fontId="13" fillId="0" borderId="8" xfId="0" applyFont="1" applyFill="1" applyBorder="1" applyAlignment="1">
      <alignment horizontal="center" vertical="center"/>
    </xf>
    <xf numFmtId="0" fontId="27" fillId="0" borderId="1" xfId="0" applyFont="1" applyFill="1"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4"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8" xfId="0" applyFont="1" applyFill="1" applyBorder="1" applyAlignment="1">
      <alignment horizontal="center" vertical="center" wrapText="1"/>
    </xf>
  </cellXfs>
  <cellStyles count="107">
    <cellStyle name="Hipervínculo" xfId="1" builtinId="8"/>
    <cellStyle name="Hipervínculo 2" xfId="12"/>
    <cellStyle name="Millares [0]" xfId="35" builtinId="6"/>
    <cellStyle name="Millares [0] 2" xfId="3"/>
    <cellStyle name="Millares [0] 2 2" xfId="20"/>
    <cellStyle name="Millares [0] 2 2 2" xfId="50"/>
    <cellStyle name="Millares [0] 2 2 3" xfId="79"/>
    <cellStyle name="Millares [0] 2 3" xfId="28"/>
    <cellStyle name="Millares [0] 2 3 2" xfId="58"/>
    <cellStyle name="Millares [0] 2 3 3" xfId="87"/>
    <cellStyle name="Millares [0] 2 4" xfId="38"/>
    <cellStyle name="Millares [0] 2 5" xfId="67"/>
    <cellStyle name="Millares [0] 2 6" xfId="95"/>
    <cellStyle name="Millares [0] 3" xfId="17"/>
    <cellStyle name="Millares [0] 3 2" xfId="47"/>
    <cellStyle name="Millares [0] 3 3" xfId="76"/>
    <cellStyle name="Millares [0] 3 4" xfId="104"/>
    <cellStyle name="Millares [0] 4" xfId="65"/>
    <cellStyle name="Millares [0] 5" xfId="105"/>
    <cellStyle name="Millares [0] 6" xfId="14"/>
    <cellStyle name="Millares [0] 6 2" xfId="25"/>
    <cellStyle name="Millares [0] 6 2 2" xfId="55"/>
    <cellStyle name="Millares [0] 6 2 3" xfId="84"/>
    <cellStyle name="Millares [0] 6 3" xfId="33"/>
    <cellStyle name="Millares [0] 6 3 2" xfId="63"/>
    <cellStyle name="Millares [0] 6 3 3" xfId="92"/>
    <cellStyle name="Millares [0] 6 4" xfId="43"/>
    <cellStyle name="Millares [0] 6 5" xfId="72"/>
    <cellStyle name="Millares [0] 6 6" xfId="100"/>
    <cellStyle name="Millares 2" xfId="5"/>
    <cellStyle name="Millares 2 2" xfId="10"/>
    <cellStyle name="Millares 2 3" xfId="22"/>
    <cellStyle name="Millares 2 3 2" xfId="52"/>
    <cellStyle name="Millares 2 3 3" xfId="81"/>
    <cellStyle name="Millares 2 4" xfId="30"/>
    <cellStyle name="Millares 2 4 2" xfId="60"/>
    <cellStyle name="Millares 2 4 3" xfId="89"/>
    <cellStyle name="Millares 2 5" xfId="40"/>
    <cellStyle name="Millares 2 6" xfId="69"/>
    <cellStyle name="Millares 2 7" xfId="97"/>
    <cellStyle name="Millares 4" xfId="11"/>
    <cellStyle name="Normal" xfId="0" builtinId="0"/>
    <cellStyle name="Normal 10" xfId="106"/>
    <cellStyle name="Normal 2" xfId="7"/>
    <cellStyle name="Normal 2 2" xfId="9"/>
    <cellStyle name="Normal 3" xfId="8"/>
    <cellStyle name="Normal 4" xfId="6"/>
    <cellStyle name="Normal 4 2" xfId="23"/>
    <cellStyle name="Normal 4 2 2" xfId="53"/>
    <cellStyle name="Normal 4 2 3" xfId="82"/>
    <cellStyle name="Normal 4 3" xfId="31"/>
    <cellStyle name="Normal 4 3 2" xfId="61"/>
    <cellStyle name="Normal 4 3 3" xfId="90"/>
    <cellStyle name="Normal 4 4" xfId="41"/>
    <cellStyle name="Normal 4 5" xfId="70"/>
    <cellStyle name="Normal 4 6" xfId="98"/>
    <cellStyle name="Normal 5" xfId="2"/>
    <cellStyle name="Normal 5 2" xfId="19"/>
    <cellStyle name="Normal 5 2 2" xfId="49"/>
    <cellStyle name="Normal 5 2 3" xfId="78"/>
    <cellStyle name="Normal 5 3" xfId="27"/>
    <cellStyle name="Normal 5 3 2" xfId="57"/>
    <cellStyle name="Normal 5 3 3" xfId="86"/>
    <cellStyle name="Normal 5 4" xfId="37"/>
    <cellStyle name="Normal 5 5" xfId="66"/>
    <cellStyle name="Normal 5 6" xfId="94"/>
    <cellStyle name="Normal 6" xfId="16"/>
    <cellStyle name="Normal 6 2" xfId="46"/>
    <cellStyle name="Normal 6 3" xfId="75"/>
    <cellStyle name="Normal 6 4" xfId="102"/>
    <cellStyle name="Normal 7" xfId="13"/>
    <cellStyle name="Normal 7 2" xfId="24"/>
    <cellStyle name="Normal 7 2 2" xfId="54"/>
    <cellStyle name="Normal 7 2 3" xfId="83"/>
    <cellStyle name="Normal 7 3" xfId="32"/>
    <cellStyle name="Normal 7 3 2" xfId="62"/>
    <cellStyle name="Normal 7 3 3" xfId="91"/>
    <cellStyle name="Normal 7 4" xfId="42"/>
    <cellStyle name="Normal 7 5" xfId="71"/>
    <cellStyle name="Normal 7 6" xfId="99"/>
    <cellStyle name="Normal 8" xfId="15"/>
    <cellStyle name="Normal 8 2" xfId="26"/>
    <cellStyle name="Normal 8 2 2" xfId="56"/>
    <cellStyle name="Normal 8 2 3" xfId="85"/>
    <cellStyle name="Normal 8 3" xfId="34"/>
    <cellStyle name="Normal 8 3 2" xfId="64"/>
    <cellStyle name="Normal 8 3 3" xfId="93"/>
    <cellStyle name="Normal 8 4" xfId="44"/>
    <cellStyle name="Normal 8 5" xfId="73"/>
    <cellStyle name="Normal 8 6" xfId="101"/>
    <cellStyle name="Normal 9" xfId="36"/>
    <cellStyle name="Porcentaje 2" xfId="4"/>
    <cellStyle name="Porcentaje 2 2" xfId="21"/>
    <cellStyle name="Porcentaje 2 2 2" xfId="51"/>
    <cellStyle name="Porcentaje 2 2 3" xfId="80"/>
    <cellStyle name="Porcentaje 2 3" xfId="29"/>
    <cellStyle name="Porcentaje 2 3 2" xfId="59"/>
    <cellStyle name="Porcentaje 2 3 3" xfId="88"/>
    <cellStyle name="Porcentaje 2 4" xfId="39"/>
    <cellStyle name="Porcentaje 2 5" xfId="68"/>
    <cellStyle name="Porcentaje 2 6" xfId="96"/>
    <cellStyle name="Porcentaje 3" xfId="18"/>
    <cellStyle name="Porcentaje 3 2" xfId="48"/>
    <cellStyle name="Porcentaje 3 3" xfId="77"/>
    <cellStyle name="Porcentaje 3 4" xfId="103"/>
    <cellStyle name="Porcentaje 4" xfId="45"/>
    <cellStyle name="Porcentaje 5"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5189/14</a:t>
            </a:r>
          </a:p>
        </c:rich>
      </c:tx>
      <c:layout>
        <c:manualLayout>
          <c:xMode val="edge"/>
          <c:yMode val="edge"/>
          <c:x val="0.12062436140200784"/>
          <c:y val="1.1805563301988169E-2"/>
        </c:manualLayout>
      </c:layout>
      <c:overlay val="0"/>
      <c:spPr>
        <a:noFill/>
        <a:ln>
          <a:noFill/>
        </a:ln>
        <a:effectLst/>
      </c:spPr>
    </c:title>
    <c:autoTitleDeleted val="0"/>
    <c:plotArea>
      <c:layout>
        <c:manualLayout>
          <c:layoutTarget val="inner"/>
          <c:xMode val="edge"/>
          <c:yMode val="edge"/>
          <c:x val="0.31569356955380579"/>
          <c:y val="0.17171296296296298"/>
          <c:w val="0.63970231846019243"/>
          <c:h val="0.6976232705314549"/>
        </c:manualLayout>
      </c:layout>
      <c:barChart>
        <c:barDir val="bar"/>
        <c:grouping val="clustered"/>
        <c:varyColors val="0"/>
        <c:ser>
          <c:idx val="0"/>
          <c:order val="0"/>
          <c:tx>
            <c:strRef>
              <c:f>Hoja1!$A$48</c:f>
              <c:strCache>
                <c:ptCount val="1"/>
                <c:pt idx="0">
                  <c:v>Julio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Hoja1!$B$48</c:f>
              <c:numCache>
                <c:formatCode>0%</c:formatCode>
                <c:ptCount val="1"/>
                <c:pt idx="0">
                  <c:v>1</c:v>
                </c:pt>
              </c:numCache>
            </c:numRef>
          </c:val>
          <c:extLst>
            <c:ext xmlns:c16="http://schemas.microsoft.com/office/drawing/2014/chart" uri="{C3380CC4-5D6E-409C-BE32-E72D297353CC}">
              <c16:uniqueId val="{00000000-572D-42FB-A933-4FD1F51980C7}"/>
            </c:ext>
          </c:extLst>
        </c:ser>
        <c:ser>
          <c:idx val="1"/>
          <c:order val="1"/>
          <c:tx>
            <c:strRef>
              <c:f>Hoja1!$A$49</c:f>
              <c:strCache>
                <c:ptCount val="1"/>
                <c:pt idx="0">
                  <c:v>Agosto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Hoja1!$B$49</c:f>
              <c:numCache>
                <c:formatCode>0%</c:formatCode>
                <c:ptCount val="1"/>
                <c:pt idx="0">
                  <c:v>1</c:v>
                </c:pt>
              </c:numCache>
            </c:numRef>
          </c:val>
          <c:extLst>
            <c:ext xmlns:c16="http://schemas.microsoft.com/office/drawing/2014/chart" uri="{C3380CC4-5D6E-409C-BE32-E72D297353CC}">
              <c16:uniqueId val="{00000001-572D-42FB-A933-4FD1F51980C7}"/>
            </c:ext>
          </c:extLst>
        </c:ser>
        <c:dLbls>
          <c:dLblPos val="inEnd"/>
          <c:showLegendKey val="0"/>
          <c:showVal val="1"/>
          <c:showCatName val="0"/>
          <c:showSerName val="0"/>
          <c:showPercent val="0"/>
          <c:showBubbleSize val="0"/>
        </c:dLbls>
        <c:gapWidth val="115"/>
        <c:overlap val="-20"/>
        <c:axId val="51766784"/>
        <c:axId val="51768320"/>
        <c:extLst>
          <c:ext xmlns:c15="http://schemas.microsoft.com/office/drawing/2012/chart" uri="{02D57815-91ED-43cb-92C2-25804820EDAC}">
            <c15:filteredBarSeries>
              <c15:ser>
                <c:idx val="2"/>
                <c:order val="2"/>
                <c:tx>
                  <c:strRef>
                    <c:extLst>
                      <c:ext uri="{02D57815-91ED-43cb-92C2-25804820EDAC}">
                        <c15:formulaRef>
                          <c15:sqref>Hoja1!$A$50</c15:sqref>
                        </c15:formulaRef>
                      </c:ext>
                    </c:extLst>
                    <c:strCache>
                      <c:ptCount val="1"/>
                      <c:pt idx="0">
                        <c:v>Setiembre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Hoja1!$B$45:$B$47</c15:sqref>
                        </c15:formulaRef>
                      </c:ext>
                    </c:extLst>
                    <c:strCache>
                      <c:ptCount val="3"/>
                      <c:pt idx="2">
                        <c:v>Nivel de Cumplimiento</c:v>
                      </c:pt>
                    </c:strCache>
                  </c:strRef>
                </c:cat>
                <c:val>
                  <c:numRef>
                    <c:extLst>
                      <c:ext uri="{02D57815-91ED-43cb-92C2-25804820EDAC}">
                        <c15:formulaRef>
                          <c15:sqref>Hoja1!$B$50</c15:sqref>
                        </c15:formulaRef>
                      </c:ext>
                    </c:extLst>
                    <c:numCache>
                      <c:formatCode>General</c:formatCode>
                      <c:ptCount val="1"/>
                      <c:pt idx="0">
                        <c:v>0</c:v>
                      </c:pt>
                    </c:numCache>
                  </c:numRef>
                </c:val>
                <c:extLst>
                  <c:ext xmlns:c16="http://schemas.microsoft.com/office/drawing/2014/chart" uri="{C3380CC4-5D6E-409C-BE32-E72D297353CC}">
                    <c16:uniqueId val="{00000002-572D-42FB-A933-4FD1F51980C7}"/>
                  </c:ext>
                </c:extLst>
              </c15:ser>
            </c15:filteredBarSeries>
          </c:ext>
        </c:extLst>
      </c:barChart>
      <c:catAx>
        <c:axId val="51766784"/>
        <c:scaling>
          <c:orientation val="minMax"/>
        </c:scaling>
        <c:delete val="1"/>
        <c:axPos val="l"/>
        <c:numFmt formatCode="General" sourceLinked="1"/>
        <c:majorTickMark val="out"/>
        <c:minorTickMark val="none"/>
        <c:tickLblPos val="nextTo"/>
        <c:crossAx val="51768320"/>
        <c:crosses val="autoZero"/>
        <c:auto val="1"/>
        <c:lblAlgn val="ctr"/>
        <c:lblOffset val="100"/>
        <c:noMultiLvlLbl val="0"/>
      </c:catAx>
      <c:valAx>
        <c:axId val="51768320"/>
        <c:scaling>
          <c:orientation val="minMax"/>
        </c:scaling>
        <c:delete val="1"/>
        <c:axPos val="b"/>
        <c:numFmt formatCode="0%" sourceLinked="1"/>
        <c:majorTickMark val="out"/>
        <c:minorTickMark val="none"/>
        <c:tickLblPos val="nextTo"/>
        <c:crossAx val="51766784"/>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egendEntry>
        <c:idx val="1"/>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ayout>
        <c:manualLayout>
          <c:xMode val="edge"/>
          <c:yMode val="edge"/>
          <c:x val="0.19321142071114683"/>
          <c:y val="0.29473238448178368"/>
          <c:w val="0.11337496142232228"/>
          <c:h val="0.430812767590273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5282/14</a:t>
            </a:r>
          </a:p>
        </c:rich>
      </c:tx>
      <c:layout>
        <c:manualLayout>
          <c:xMode val="edge"/>
          <c:yMode val="edge"/>
          <c:x val="0.1123084977743138"/>
          <c:y val="0"/>
        </c:manualLayout>
      </c:layout>
      <c:overlay val="0"/>
      <c:spPr>
        <a:noFill/>
        <a:ln>
          <a:noFill/>
        </a:ln>
        <a:effectLst/>
      </c:spPr>
    </c:title>
    <c:autoTitleDeleted val="0"/>
    <c:plotArea>
      <c:layout>
        <c:manualLayout>
          <c:layoutTarget val="inner"/>
          <c:xMode val="edge"/>
          <c:yMode val="edge"/>
          <c:x val="0.31569356955380579"/>
          <c:y val="0.17171296296296298"/>
          <c:w val="0.63970231846019243"/>
          <c:h val="0.61498432487605714"/>
        </c:manualLayout>
      </c:layout>
      <c:barChart>
        <c:barDir val="bar"/>
        <c:grouping val="clustered"/>
        <c:varyColors val="0"/>
        <c:ser>
          <c:idx val="0"/>
          <c:order val="0"/>
          <c:tx>
            <c:strRef>
              <c:f>Hoja1!$A$55</c:f>
              <c:strCache>
                <c:ptCount val="1"/>
                <c:pt idx="0">
                  <c:v>Julio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Hoja1!$B$55</c:f>
              <c:numCache>
                <c:formatCode>0%</c:formatCode>
                <c:ptCount val="1"/>
                <c:pt idx="0">
                  <c:v>1</c:v>
                </c:pt>
              </c:numCache>
            </c:numRef>
          </c:val>
          <c:extLst>
            <c:ext xmlns:c16="http://schemas.microsoft.com/office/drawing/2014/chart" uri="{C3380CC4-5D6E-409C-BE32-E72D297353CC}">
              <c16:uniqueId val="{00000002-E9AE-4EEE-9DCE-84D41510AA4B}"/>
            </c:ext>
          </c:extLst>
        </c:ser>
        <c:ser>
          <c:idx val="1"/>
          <c:order val="1"/>
          <c:tx>
            <c:strRef>
              <c:f>Hoja1!$A$56</c:f>
              <c:strCache>
                <c:ptCount val="1"/>
                <c:pt idx="0">
                  <c:v>Agosto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Hoja1!$B$56</c:f>
              <c:numCache>
                <c:formatCode>0%</c:formatCode>
                <c:ptCount val="1"/>
                <c:pt idx="0">
                  <c:v>1</c:v>
                </c:pt>
              </c:numCache>
            </c:numRef>
          </c:val>
          <c:extLst>
            <c:ext xmlns:c16="http://schemas.microsoft.com/office/drawing/2014/chart" uri="{C3380CC4-5D6E-409C-BE32-E72D297353CC}">
              <c16:uniqueId val="{00000003-E9AE-4EEE-9DCE-84D41510AA4B}"/>
            </c:ext>
          </c:extLst>
        </c:ser>
        <c:dLbls>
          <c:dLblPos val="inEnd"/>
          <c:showLegendKey val="0"/>
          <c:showVal val="1"/>
          <c:showCatName val="0"/>
          <c:showSerName val="0"/>
          <c:showPercent val="0"/>
          <c:showBubbleSize val="0"/>
        </c:dLbls>
        <c:gapWidth val="115"/>
        <c:overlap val="-20"/>
        <c:axId val="51330432"/>
        <c:axId val="51362048"/>
        <c:extLst/>
      </c:barChart>
      <c:catAx>
        <c:axId val="51330432"/>
        <c:scaling>
          <c:orientation val="minMax"/>
        </c:scaling>
        <c:delete val="1"/>
        <c:axPos val="l"/>
        <c:numFmt formatCode="General" sourceLinked="1"/>
        <c:majorTickMark val="out"/>
        <c:minorTickMark val="none"/>
        <c:tickLblPos val="nextTo"/>
        <c:crossAx val="51362048"/>
        <c:crosses val="autoZero"/>
        <c:auto val="1"/>
        <c:lblAlgn val="ctr"/>
        <c:lblOffset val="100"/>
        <c:noMultiLvlLbl val="0"/>
      </c:catAx>
      <c:valAx>
        <c:axId val="51362048"/>
        <c:scaling>
          <c:orientation val="minMax"/>
        </c:scaling>
        <c:delete val="1"/>
        <c:axPos val="b"/>
        <c:numFmt formatCode="0%" sourceLinked="1"/>
        <c:majorTickMark val="out"/>
        <c:minorTickMark val="none"/>
        <c:tickLblPos val="nextTo"/>
        <c:crossAx val="51330432"/>
        <c:crosses val="autoZero"/>
        <c:crossBetween val="between"/>
      </c:valAx>
      <c:spPr>
        <a:noFill/>
        <a:ln>
          <a:noFill/>
        </a:ln>
        <a:effectLst/>
      </c:spPr>
    </c:plotArea>
    <c:legend>
      <c:legendPos val="r"/>
      <c:layout>
        <c:manualLayout>
          <c:xMode val="edge"/>
          <c:yMode val="edge"/>
          <c:x val="0.20746714041209455"/>
          <c:y val="0.27615359632979208"/>
          <c:w val="4.9182500008193492E-2"/>
          <c:h val="0.495836189657200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Hoja1!$A$64</c:f>
              <c:strCache>
                <c:ptCount val="1"/>
                <c:pt idx="0">
                  <c:v>Julio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Hoja1!$B$63</c:f>
              <c:strCache>
                <c:ptCount val="1"/>
                <c:pt idx="0">
                  <c:v>Cantidad de Consultas</c:v>
                </c:pt>
              </c:strCache>
            </c:strRef>
          </c:cat>
          <c:val>
            <c:numRef>
              <c:f>Hoja1!$B$64</c:f>
              <c:numCache>
                <c:formatCode>General</c:formatCode>
                <c:ptCount val="1"/>
                <c:pt idx="0">
                  <c:v>1</c:v>
                </c:pt>
              </c:numCache>
            </c:numRef>
          </c:val>
          <c:extLst>
            <c:ext xmlns:c16="http://schemas.microsoft.com/office/drawing/2014/chart" uri="{C3380CC4-5D6E-409C-BE32-E72D297353CC}">
              <c16:uniqueId val="{00000000-2D42-408B-9151-F0232B14FE03}"/>
            </c:ext>
          </c:extLst>
        </c:ser>
        <c:ser>
          <c:idx val="1"/>
          <c:order val="1"/>
          <c:tx>
            <c:strRef>
              <c:f>Hoja1!$A$65</c:f>
              <c:strCache>
                <c:ptCount val="1"/>
                <c:pt idx="0">
                  <c:v>Agosto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Hoja1!$B$63</c:f>
              <c:strCache>
                <c:ptCount val="1"/>
                <c:pt idx="0">
                  <c:v>Cantidad de Consultas</c:v>
                </c:pt>
              </c:strCache>
            </c:strRef>
          </c:cat>
          <c:val>
            <c:numRef>
              <c:f>Hoja1!$B$65</c:f>
              <c:numCache>
                <c:formatCode>General</c:formatCode>
                <c:ptCount val="1"/>
                <c:pt idx="0">
                  <c:v>2</c:v>
                </c:pt>
              </c:numCache>
            </c:numRef>
          </c:val>
          <c:extLst>
            <c:ext xmlns:c16="http://schemas.microsoft.com/office/drawing/2014/chart" uri="{C3380CC4-5D6E-409C-BE32-E72D297353CC}">
              <c16:uniqueId val="{00000001-2D42-408B-9151-F0232B14FE03}"/>
            </c:ext>
          </c:extLst>
        </c:ser>
        <c:ser>
          <c:idx val="2"/>
          <c:order val="2"/>
          <c:tx>
            <c:strRef>
              <c:f>Hoja1!$A$66</c:f>
              <c:strCache>
                <c:ptCount val="1"/>
                <c:pt idx="0">
                  <c:v>Setiembre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Hoja1!$B$63</c:f>
              <c:strCache>
                <c:ptCount val="1"/>
                <c:pt idx="0">
                  <c:v>Cantidad de Consultas</c:v>
                </c:pt>
              </c:strCache>
            </c:strRef>
          </c:cat>
          <c:val>
            <c:numRef>
              <c:f>Hoja1!$B$66</c:f>
              <c:numCache>
                <c:formatCode>General</c:formatCode>
                <c:ptCount val="1"/>
                <c:pt idx="0">
                  <c:v>3</c:v>
                </c:pt>
              </c:numCache>
            </c:numRef>
          </c:val>
          <c:extLst>
            <c:ext xmlns:c16="http://schemas.microsoft.com/office/drawing/2014/chart" uri="{C3380CC4-5D6E-409C-BE32-E72D297353CC}">
              <c16:uniqueId val="{00000002-2D42-408B-9151-F0232B14FE03}"/>
            </c:ext>
          </c:extLst>
        </c:ser>
        <c:dLbls>
          <c:showLegendKey val="0"/>
          <c:showVal val="0"/>
          <c:showCatName val="0"/>
          <c:showSerName val="0"/>
          <c:showPercent val="0"/>
          <c:showBubbleSize val="0"/>
        </c:dLbls>
        <c:gapWidth val="115"/>
        <c:overlap val="-20"/>
        <c:axId val="52521600"/>
        <c:axId val="52531584"/>
      </c:barChart>
      <c:catAx>
        <c:axId val="52521600"/>
        <c:scaling>
          <c:orientation val="minMax"/>
        </c:scaling>
        <c:delete val="1"/>
        <c:axPos val="l"/>
        <c:numFmt formatCode="General" sourceLinked="1"/>
        <c:majorTickMark val="out"/>
        <c:minorTickMark val="none"/>
        <c:tickLblPos val="nextTo"/>
        <c:crossAx val="52531584"/>
        <c:crosses val="autoZero"/>
        <c:auto val="1"/>
        <c:lblAlgn val="ctr"/>
        <c:lblOffset val="100"/>
        <c:noMultiLvlLbl val="0"/>
      </c:catAx>
      <c:valAx>
        <c:axId val="52531584"/>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52521600"/>
        <c:crosses val="autoZero"/>
        <c:crossBetween val="between"/>
      </c:valAx>
      <c:spPr>
        <a:noFill/>
        <a:ln>
          <a:noFill/>
        </a:ln>
        <a:effectLst/>
      </c:spPr>
    </c:plotArea>
    <c:legend>
      <c:legendPos val="l"/>
      <c:layout>
        <c:manualLayout>
          <c:xMode val="edge"/>
          <c:yMode val="edge"/>
          <c:x val="6.3999994624672363E-3"/>
          <c:y val="0.19880755646284956"/>
          <c:w val="7.1538639660796668E-2"/>
          <c:h val="0.618845144356955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Hoja1!$C$71:$C$73</c:f>
              <c:strCache>
                <c:ptCount val="3"/>
                <c:pt idx="0">
                  <c:v>264 estaciones de servicio habilitadas para Dic-2022.</c:v>
                </c:pt>
                <c:pt idx="1">
                  <c:v>10  EESS propias para el 2022</c:v>
                </c:pt>
                <c:pt idx="2">
                  <c:v>23.000  m3 de alcohol producidos para Dic-2022.</c:v>
                </c:pt>
              </c:strCache>
            </c:strRef>
          </c:cat>
          <c:val>
            <c:numRef>
              <c:f>Hoja1!$F$71:$F$73</c:f>
              <c:numCache>
                <c:formatCode>0%</c:formatCode>
                <c:ptCount val="3"/>
                <c:pt idx="0">
                  <c:v>0.9</c:v>
                </c:pt>
                <c:pt idx="1">
                  <c:v>0.7</c:v>
                </c:pt>
                <c:pt idx="2">
                  <c:v>0.37</c:v>
                </c:pt>
              </c:numCache>
            </c:numRef>
          </c:val>
          <c:extLst>
            <c:ext xmlns:c16="http://schemas.microsoft.com/office/drawing/2014/chart" uri="{C3380CC4-5D6E-409C-BE32-E72D297353CC}">
              <c16:uniqueId val="{00000000-06EA-4081-B49B-6325D13F195C}"/>
            </c:ext>
          </c:extLst>
        </c:ser>
        <c:dLbls>
          <c:showLegendKey val="0"/>
          <c:showVal val="0"/>
          <c:showCatName val="0"/>
          <c:showSerName val="0"/>
          <c:showPercent val="0"/>
          <c:showBubbleSize val="0"/>
        </c:dLbls>
        <c:gapWidth val="50"/>
        <c:axId val="52585216"/>
        <c:axId val="52586752"/>
      </c:barChart>
      <c:catAx>
        <c:axId val="52585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52586752"/>
        <c:crosses val="autoZero"/>
        <c:auto val="1"/>
        <c:lblAlgn val="l"/>
        <c:lblOffset val="100"/>
        <c:noMultiLvlLbl val="0"/>
      </c:catAx>
      <c:valAx>
        <c:axId val="525867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52585216"/>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VENTAS PETROPAR ( LITROS)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[1]Sheet1!$B$17:$J$17</c:f>
              <c:strCache>
                <c:ptCount val="9"/>
                <c:pt idx="0">
                  <c:v>Enero</c:v>
                </c:pt>
                <c:pt idx="1">
                  <c:v>Febrero</c:v>
                </c:pt>
                <c:pt idx="2">
                  <c:v>Marzo</c:v>
                </c:pt>
                <c:pt idx="3">
                  <c:v>Abril</c:v>
                </c:pt>
                <c:pt idx="4">
                  <c:v>Mayo</c:v>
                </c:pt>
                <c:pt idx="5">
                  <c:v>Junio</c:v>
                </c:pt>
                <c:pt idx="6">
                  <c:v>Julio</c:v>
                </c:pt>
                <c:pt idx="7">
                  <c:v>Agosto</c:v>
                </c:pt>
                <c:pt idx="8">
                  <c:v>Septiembre</c:v>
                </c:pt>
              </c:strCache>
            </c:strRef>
          </c:cat>
          <c:val>
            <c:numRef>
              <c:f>[1]Sheet1!$B$25:$J$25</c:f>
              <c:numCache>
                <c:formatCode>General</c:formatCode>
                <c:ptCount val="9"/>
                <c:pt idx="0">
                  <c:v>40105168.07</c:v>
                </c:pt>
                <c:pt idx="1">
                  <c:v>48556236.780000001</c:v>
                </c:pt>
                <c:pt idx="2">
                  <c:v>62663219.549999997</c:v>
                </c:pt>
                <c:pt idx="3">
                  <c:v>75771920</c:v>
                </c:pt>
                <c:pt idx="4">
                  <c:v>52175550</c:v>
                </c:pt>
                <c:pt idx="5">
                  <c:v>55303456.93</c:v>
                </c:pt>
                <c:pt idx="6">
                  <c:v>39242305</c:v>
                </c:pt>
                <c:pt idx="7">
                  <c:v>45538823.270000003</c:v>
                </c:pt>
                <c:pt idx="8">
                  <c:v>54173567</c:v>
                </c:pt>
              </c:numCache>
            </c:numRef>
          </c:val>
          <c:extLst>
            <c:ext xmlns:c16="http://schemas.microsoft.com/office/drawing/2014/chart" uri="{C3380CC4-5D6E-409C-BE32-E72D297353CC}">
              <c16:uniqueId val="{00000000-F6BA-492D-A709-3F8092729526}"/>
            </c:ext>
          </c:extLst>
        </c:ser>
        <c:dLbls>
          <c:showLegendKey val="0"/>
          <c:showVal val="0"/>
          <c:showCatName val="0"/>
          <c:showSerName val="0"/>
          <c:showPercent val="0"/>
          <c:showBubbleSize val="0"/>
        </c:dLbls>
        <c:gapWidth val="219"/>
        <c:overlap val="-27"/>
        <c:axId val="481442568"/>
        <c:axId val="481450440"/>
      </c:barChart>
      <c:catAx>
        <c:axId val="481442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481450440"/>
        <c:crosses val="autoZero"/>
        <c:auto val="1"/>
        <c:lblAlgn val="ctr"/>
        <c:lblOffset val="100"/>
        <c:noMultiLvlLbl val="0"/>
      </c:catAx>
      <c:valAx>
        <c:axId val="481450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481442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313764</xdr:colOff>
      <xdr:row>50</xdr:row>
      <xdr:rowOff>67235</xdr:rowOff>
    </xdr:from>
    <xdr:to>
      <xdr:col>6</xdr:col>
      <xdr:colOff>1792940</xdr:colOff>
      <xdr:row>50</xdr:row>
      <xdr:rowOff>1019735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582706</xdr:colOff>
      <xdr:row>57</xdr:row>
      <xdr:rowOff>89647</xdr:rowOff>
    </xdr:from>
    <xdr:to>
      <xdr:col>6</xdr:col>
      <xdr:colOff>2061882</xdr:colOff>
      <xdr:row>57</xdr:row>
      <xdr:rowOff>933450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66</xdr:row>
      <xdr:rowOff>38100</xdr:rowOff>
    </xdr:from>
    <xdr:to>
      <xdr:col>6</xdr:col>
      <xdr:colOff>2571750</xdr:colOff>
      <xdr:row>66</xdr:row>
      <xdr:rowOff>1581150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73</xdr:row>
      <xdr:rowOff>28575</xdr:rowOff>
    </xdr:from>
    <xdr:to>
      <xdr:col>6</xdr:col>
      <xdr:colOff>2552700</xdr:colOff>
      <xdr:row>73</xdr:row>
      <xdr:rowOff>1990725</xdr:rowOff>
    </xdr:to>
    <xdr:graphicFrame macro="">
      <xdr:nvGraphicFramePr>
        <xdr:cNvPr id="5" name="Gráfico 4">
          <a:extLst>
            <a:ext uri="{FF2B5EF4-FFF2-40B4-BE49-F238E27FC236}">
              <a16:creationId xmlns:a16="http://schemas.microsoft.com/office/drawing/2014/main" id="{6CA0C6D5-D9A9-473C-BAD6-7F791F3B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100853</xdr:colOff>
      <xdr:row>212</xdr:row>
      <xdr:rowOff>201705</xdr:rowOff>
    </xdr:from>
    <xdr:to>
      <xdr:col>6</xdr:col>
      <xdr:colOff>2846294</xdr:colOff>
      <xdr:row>212</xdr:row>
      <xdr:rowOff>4515970</xdr:rowOff>
    </xdr:to>
    <xdr:pic>
      <xdr:nvPicPr>
        <xdr:cNvPr id="11" name="3 Imagen"/>
        <xdr:cNvPicPr/>
      </xdr:nvPicPr>
      <xdr:blipFill>
        <a:blip xmlns:r="http://schemas.openxmlformats.org/officeDocument/2006/relationships" r:embed="rId5"/>
        <a:srcRect l="15454" t="45389" r="15116" b="33862"/>
        <a:stretch>
          <a:fillRect/>
        </a:stretch>
      </xdr:blipFill>
      <xdr:spPr bwMode="auto">
        <a:xfrm>
          <a:off x="100853" y="91574470"/>
          <a:ext cx="11811000" cy="4314265"/>
        </a:xfrm>
        <a:prstGeom prst="rect">
          <a:avLst/>
        </a:prstGeom>
        <a:noFill/>
        <a:ln w="9525">
          <a:noFill/>
          <a:miter lim="800000"/>
          <a:headEnd/>
          <a:tailEnd/>
        </a:ln>
      </xdr:spPr>
    </xdr:pic>
    <xdr:clientData/>
  </xdr:twoCellAnchor>
  <xdr:twoCellAnchor>
    <xdr:from>
      <xdr:col>0</xdr:col>
      <xdr:colOff>123265</xdr:colOff>
      <xdr:row>234</xdr:row>
      <xdr:rowOff>145676</xdr:rowOff>
    </xdr:from>
    <xdr:to>
      <xdr:col>6</xdr:col>
      <xdr:colOff>2745442</xdr:colOff>
      <xdr:row>234</xdr:row>
      <xdr:rowOff>4437529</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5\Gabinete\Planificaci&#243;n\POA\POI%202022\INFORMES%20MENSUALES\COMERCIALIZACION%20DE%20COMBUSTIBLES\STP%20cargar%20ven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oja1"/>
    </sheetNames>
    <sheetDataSet>
      <sheetData sheetId="0">
        <row r="17">
          <cell r="B17" t="str">
            <v>Enero</v>
          </cell>
          <cell r="C17" t="str">
            <v>Febrero</v>
          </cell>
          <cell r="D17" t="str">
            <v>Marzo</v>
          </cell>
          <cell r="E17" t="str">
            <v>Abril</v>
          </cell>
          <cell r="F17" t="str">
            <v>Mayo</v>
          </cell>
          <cell r="G17" t="str">
            <v>Junio</v>
          </cell>
          <cell r="H17" t="str">
            <v>Julio</v>
          </cell>
          <cell r="I17" t="str">
            <v>Agosto</v>
          </cell>
          <cell r="J17" t="str">
            <v>Septiembre</v>
          </cell>
        </row>
        <row r="25">
          <cell r="B25">
            <v>40105168.07</v>
          </cell>
          <cell r="C25">
            <v>48556236.780000001</v>
          </cell>
          <cell r="D25">
            <v>62663219.549999997</v>
          </cell>
          <cell r="E25">
            <v>75771920</v>
          </cell>
          <cell r="F25">
            <v>52175550</v>
          </cell>
          <cell r="G25">
            <v>55303456.93</v>
          </cell>
          <cell r="H25">
            <v>39242305</v>
          </cell>
          <cell r="I25">
            <v>45538823.270000003</v>
          </cell>
          <cell r="J25">
            <v>54173567</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tropar.gov.py/index.php/quejas-y-sugerencias2" TargetMode="External"/><Relationship Id="rId18" Type="http://schemas.openxmlformats.org/officeDocument/2006/relationships/hyperlink" Target="https://www.contrataciones.gov.py/sin-difusion-convocatoria/413568-adquisicion-alcohol-absoluto-compra-oportunidad-1.html" TargetMode="External"/><Relationship Id="rId26" Type="http://schemas.openxmlformats.org/officeDocument/2006/relationships/hyperlink" Target="https://www.contrataciones.gov.py/licitaciones/adjudicacion/409378-contratacion-servicio-fiscalizacion-obras-instalacion-nueva-linea-molienda-planta-ma-1/resumen-adjudicacion.html" TargetMode="External"/><Relationship Id="rId39" Type="http://schemas.openxmlformats.org/officeDocument/2006/relationships/hyperlink" Target="https://www.contrataciones.gov.py/sin-difusion-convocatoria/416176-adquisicion-gasolina-ron-91-compra-oportunidad-1.html" TargetMode="External"/><Relationship Id="rId21" Type="http://schemas.openxmlformats.org/officeDocument/2006/relationships/hyperlink" Target="https://www.contrataciones.gov.py/licitaciones/adjudicacion/412009-adquisicion-alcohol-absoluto-1/resumen-adjudicacion.html" TargetMode="External"/><Relationship Id="rId34" Type="http://schemas.openxmlformats.org/officeDocument/2006/relationships/hyperlink" Target="https://www.contrataciones.gov.py/licitaciones/adjudicacion/414651-adquisicion-cana-azucar-1/resumen-adjudicacion.html" TargetMode="External"/><Relationship Id="rId42" Type="http://schemas.openxmlformats.org/officeDocument/2006/relationships/hyperlink" Target="https://www.contrataciones.gov.py/licitaciones/adjudicacion/405634-servicios-metalmecanicos-tercerizados-pre-zafra-2022-ad-referendum-1/resumen-adjudicacion.html" TargetMode="External"/><Relationship Id="rId47" Type="http://schemas.openxmlformats.org/officeDocument/2006/relationships/hyperlink" Target="https://www.contrataciones.gov.py/licitaciones/adjudicacion/410929-contratacion-seguros-petropar-1/resumen-adjudicacion.html" TargetMode="External"/><Relationship Id="rId50" Type="http://schemas.openxmlformats.org/officeDocument/2006/relationships/hyperlink" Target="https://www.contrataciones.gov.py/licitaciones/adjudicacion/413889-servicio-limpieza-petropar-1/resumen-adjudicacion.html" TargetMode="External"/><Relationship Id="rId55" Type="http://schemas.openxmlformats.org/officeDocument/2006/relationships/hyperlink" Target="https://www.petropar.gov.py/?page_id=8593" TargetMode="External"/><Relationship Id="rId7" Type="http://schemas.openxmlformats.org/officeDocument/2006/relationships/hyperlink" Target="https://transparencia.senac.gov.py/portal/historial-cumplimiento" TargetMode="External"/><Relationship Id="rId2" Type="http://schemas.openxmlformats.org/officeDocument/2006/relationships/hyperlink" Target="https://www.petropar.gov.py/wp-content/uploads/2022/02/Resolucion-Senac-N%C2%B0-30-2022.pdf" TargetMode="External"/><Relationship Id="rId16" Type="http://schemas.openxmlformats.org/officeDocument/2006/relationships/hyperlink" Target="mailto:comunicaciones@petropar.gov.py" TargetMode="External"/><Relationship Id="rId20" Type="http://schemas.openxmlformats.org/officeDocument/2006/relationships/hyperlink" Target="https://www.contrataciones.gov.py/licitaciones/adjudicacion/405583-adquisicion-gasoil-ad-referendum-1/resumen-adjudicacion.html" TargetMode="External"/><Relationship Id="rId29" Type="http://schemas.openxmlformats.org/officeDocument/2006/relationships/hyperlink" Target="https://www.contrataciones.gov.py/licitaciones/adjudicacion/411951-adquisicion-materiales-construccion-planta-petropar-mauricio-jose-troche-1/resumen-adjudicacion.html" TargetMode="External"/><Relationship Id="rId41" Type="http://schemas.openxmlformats.org/officeDocument/2006/relationships/hyperlink" Target="https://www.contrataciones.gov.py/licitaciones/adjudicacion/411415-adquisicion-equipo-audiovisual-accesorios-petroleos-paraguayos-1/resumen-adjudicacion.html" TargetMode="External"/><Relationship Id="rId54" Type="http://schemas.openxmlformats.org/officeDocument/2006/relationships/hyperlink" Target="https://www.contrataciones.gov.py/licitaciones/adjudicacion/411424-adquisicion-electrodos-varios-planta-petropar-m-j-troche-1/resumen-adjudicacion.html" TargetMode="External"/><Relationship Id="rId62" Type="http://schemas.openxmlformats.org/officeDocument/2006/relationships/drawing" Target="../drawings/drawing1.xml"/><Relationship Id="rId1" Type="http://schemas.openxmlformats.org/officeDocument/2006/relationships/hyperlink" Target="https://www.petropar.gov.py/wp-content/uploads/2021/08/Resoluci%C3%B3n%20N%C2%B0%20146%20-%202.020.pdf" TargetMode="External"/><Relationship Id="rId6" Type="http://schemas.openxmlformats.org/officeDocument/2006/relationships/hyperlink" Target="https://transparencia.senac.gov.py/portal/historial-cumplimiento" TargetMode="External"/><Relationship Id="rId11" Type="http://schemas.openxmlformats.org/officeDocument/2006/relationships/hyperlink" Target="https://datos.sfp.gov.py/visualizaciones/oee" TargetMode="External"/><Relationship Id="rId24" Type="http://schemas.openxmlformats.org/officeDocument/2006/relationships/hyperlink" Target="https://www.contrataciones.gov.py/licitaciones/adjudicacion/405733-contratacion-servicios-ensayos-no-destructivos-calculo-setting-alineacion-nivelacion-1/resumen-adjudicacion.html" TargetMode="External"/><Relationship Id="rId32" Type="http://schemas.openxmlformats.org/officeDocument/2006/relationships/hyperlink" Target="https://www.contrataciones.gov.py/licitaciones/adjudicacion/410794-adquisicion-gasoil-1/resumen-adjudicacion.html" TargetMode="External"/><Relationship Id="rId37" Type="http://schemas.openxmlformats.org/officeDocument/2006/relationships/hyperlink" Target="https://www.contrataciones.gov.py/licitaciones/adjudicacion/411956-suscripcion-servicio-online-acceso-leyes-jurisprudencia-doctrinas-ad-referendum-1/resumen-adjudicacion.html" TargetMode="External"/><Relationship Id="rId40" Type="http://schemas.openxmlformats.org/officeDocument/2006/relationships/hyperlink" Target="https://www.contrataciones.gov.py/licitaciones/adjudicacion/416180-servicio-apoyo-logistico-montaje-stand-exposiciones-promociones-petropar-1/resumen-adjudicacion.html" TargetMode="External"/><Relationship Id="rId45" Type="http://schemas.openxmlformats.org/officeDocument/2006/relationships/hyperlink" Target="https://www.contrataciones.gov.py/licitaciones/adjudicacion/411925-adquisicion-aditivos-liquidos-combustibles-1/resumen-adjudicacion.html" TargetMode="External"/><Relationship Id="rId53" Type="http://schemas.openxmlformats.org/officeDocument/2006/relationships/hyperlink" Target="https://www.contrataciones.gov.py/licitaciones/adjudicacion/411337-contratacion-servicio-analisis-laboratoriales-funcionarios-1/resumen-adjudicacion.html" TargetMode="External"/><Relationship Id="rId58" Type="http://schemas.openxmlformats.org/officeDocument/2006/relationships/hyperlink" Target="https://www.petropar.gov.py/?page_id=8593" TargetMode="External"/><Relationship Id="rId5" Type="http://schemas.openxmlformats.org/officeDocument/2006/relationships/hyperlink" Target="https://transparencia.senac.gov.py/portal/historial-cumplimiento" TargetMode="External"/><Relationship Id="rId15" Type="http://schemas.openxmlformats.org/officeDocument/2006/relationships/hyperlink" Target="https://twitter.com/Petropargov" TargetMode="External"/><Relationship Id="rId23" Type="http://schemas.openxmlformats.org/officeDocument/2006/relationships/hyperlink" Target="https://www.contrataciones.gov.py/licitaciones/adjudicacion/408403-adquisicion-biodiesel-1/resumen-adjudicacion.html" TargetMode="External"/><Relationship Id="rId28" Type="http://schemas.openxmlformats.org/officeDocument/2006/relationships/hyperlink" Target="https://www.contrataciones.gov.py/licitaciones/adjudicacion/405849-servicio-mantenimiento-sistema-telemedicion-1/resumen-adjudicacion.html" TargetMode="External"/><Relationship Id="rId36" Type="http://schemas.openxmlformats.org/officeDocument/2006/relationships/hyperlink" Target="https://www.contrataciones.gov.py/licitaciones/adjudicacion/411912-servicio-transporte-funcionarios-planta-industrial-mauricio-jose-troche-1/resumen-adjudicacion.html" TargetMode="External"/><Relationship Id="rId49" Type="http://schemas.openxmlformats.org/officeDocument/2006/relationships/hyperlink" Target="https://www.contrataciones.gov.py/licitaciones/adjudicacion/411941-mantenimiento-turbinas-reductores-provision-respuestos-planta-industrial-petropar-ma-1/resumen-adjudicacion.html" TargetMode="External"/><Relationship Id="rId57" Type="http://schemas.openxmlformats.org/officeDocument/2006/relationships/hyperlink" Target="https://www.petropar.gov.py/?page_id=8593" TargetMode="External"/><Relationship Id="rId61" Type="http://schemas.openxmlformats.org/officeDocument/2006/relationships/printerSettings" Target="../printerSettings/printerSettings1.bin"/><Relationship Id="rId10" Type="http://schemas.openxmlformats.org/officeDocument/2006/relationships/hyperlink" Target="https://www.petropar.gov.py/?page_id=5624" TargetMode="External"/><Relationship Id="rId19" Type="http://schemas.openxmlformats.org/officeDocument/2006/relationships/hyperlink" Target="https://www.contrataciones.gov.py/licitaciones/adjudicacion/408429-adquisicion-nafta-virgen-1/resumen-adjudicacion.html" TargetMode="External"/><Relationship Id="rId31" Type="http://schemas.openxmlformats.org/officeDocument/2006/relationships/hyperlink" Target="https://www.contrataciones.gov.py/licitaciones/adjudicacion/411414-adquisicion-gases-industriales-planta-mjt-1/resumen-adjudicacion.html" TargetMode="External"/><Relationship Id="rId44" Type="http://schemas.openxmlformats.org/officeDocument/2006/relationships/hyperlink" Target="https://www.contrataciones.gov.py/sin-difusion-convocatoria/416954-adquicision-alcohol-compra-oportunidad-1.html" TargetMode="External"/><Relationship Id="rId52" Type="http://schemas.openxmlformats.org/officeDocument/2006/relationships/hyperlink" Target="https://www.contrataciones.gov.py/licitaciones/adjudicacion/415324-adquisicion-alcohol-absoluto-2-llamado-1/resumen-adjudicacion.html" TargetMode="External"/><Relationship Id="rId60" Type="http://schemas.openxmlformats.org/officeDocument/2006/relationships/hyperlink" Target="https://www.petropar.gov.py/?page_id=8593" TargetMode="External"/><Relationship Id="rId4" Type="http://schemas.openxmlformats.org/officeDocument/2006/relationships/hyperlink" Target="https://datos.sfp.gov.py/visualizaciones/oee" TargetMode="External"/><Relationship Id="rId9" Type="http://schemas.openxmlformats.org/officeDocument/2006/relationships/hyperlink" Target="https://www.petropar.gov.py/?page_id=5624" TargetMode="External"/><Relationship Id="rId14" Type="http://schemas.openxmlformats.org/officeDocument/2006/relationships/hyperlink" Target="https://www.facebook.com/PETROPARParaguay/" TargetMode="External"/><Relationship Id="rId22" Type="http://schemas.openxmlformats.org/officeDocument/2006/relationships/hyperlink" Target="https://www.contrataciones.gov.py/sin-difusion-convocatoria/413785-adquisicion-gas-licuado-petroleo-compra-oportunidad-1.html" TargetMode="External"/><Relationship Id="rId27" Type="http://schemas.openxmlformats.org/officeDocument/2006/relationships/hyperlink" Target="https://www.contrataciones.gov.py/licitaciones/adjudicacion/410866-adquisicion-gasolina-ron-91-1/resumen-adjudicacion.html" TargetMode="External"/><Relationship Id="rId30" Type="http://schemas.openxmlformats.org/officeDocument/2006/relationships/hyperlink" Target="https://www.contrataciones.gov.py/licitaciones/adjudicacion/411410-adquisicion-valvulas-planta-mauricio-jose-troche-1/resumen-adjudicacion.html" TargetMode="External"/><Relationship Id="rId35" Type="http://schemas.openxmlformats.org/officeDocument/2006/relationships/hyperlink" Target="https://www.contrataciones.gov.py/licitaciones/adjudicacion/414774-adquisicion-miel-cana-azucar-pre-zafra-2022-1/resumen-adjudicacion.html" TargetMode="External"/><Relationship Id="rId43" Type="http://schemas.openxmlformats.org/officeDocument/2006/relationships/hyperlink" Target="https://www.contrataciones.gov.py/licitaciones/adjudicacion/410945-contratacion-firma-especializada-apoyo-gestion-recursos-humanos-temporales-1/resumen-adjudicacion.html" TargetMode="External"/><Relationship Id="rId48" Type="http://schemas.openxmlformats.org/officeDocument/2006/relationships/hyperlink" Target="https://www.contrataciones.gov.py/licitaciones/adjudicacion/411785-adquisicion-gases-industriales-planta-villa-elisa-1/resumen-adjudicacion.html" TargetMode="External"/><Relationship Id="rId56" Type="http://schemas.openxmlformats.org/officeDocument/2006/relationships/hyperlink" Target="https://www.petropar.gov.py/?page_id=8593" TargetMode="External"/><Relationship Id="rId8" Type="http://schemas.openxmlformats.org/officeDocument/2006/relationships/hyperlink" Target="https://www.petropar.gov.py/?page_id=5624" TargetMode="External"/><Relationship Id="rId51" Type="http://schemas.openxmlformats.org/officeDocument/2006/relationships/hyperlink" Target="https://www.contrataciones.gov.py/licitaciones/adjudicacion/415884-adqusicion-viales-2022-planta-mauricio-jose-troche-1/resumen-adjudicacion.html" TargetMode="External"/><Relationship Id="rId3" Type="http://schemas.openxmlformats.org/officeDocument/2006/relationships/hyperlink" Target="https://www.petropar.gov.py/wp-content/uploads/2022/02/PLANAN_1.pdf" TargetMode="External"/><Relationship Id="rId12" Type="http://schemas.openxmlformats.org/officeDocument/2006/relationships/hyperlink" Target="https://datos.sfp.gov.py/visualizaciones/oee" TargetMode="External"/><Relationship Id="rId17" Type="http://schemas.openxmlformats.org/officeDocument/2006/relationships/hyperlink" Target="mailto:mesaentrada@petropar.gov.py" TargetMode="External"/><Relationship Id="rId25" Type="http://schemas.openxmlformats.org/officeDocument/2006/relationships/hyperlink" Target="https://www.contrataciones.gov.py/licitaciones/adjudicacion/410594-adquisicion-gas-licuado-petroleo-1/resumen-adjudicacion.html" TargetMode="External"/><Relationship Id="rId33" Type="http://schemas.openxmlformats.org/officeDocument/2006/relationships/hyperlink" Target="https://www.contrataciones.gov.py/sin-difusion-convocatoria/415982-adquisicion-alcohol-absoluto-compra-oportunidad-1.html" TargetMode="External"/><Relationship Id="rId38" Type="http://schemas.openxmlformats.org/officeDocument/2006/relationships/hyperlink" Target="https://www.contrataciones.gov.py/sin-difusion-convocatoria/416338-adquisicion-gas-licuado-petroleo-compra-oportunidad-1.html" TargetMode="External"/><Relationship Id="rId46" Type="http://schemas.openxmlformats.org/officeDocument/2006/relationships/hyperlink" Target="https://www.contrataciones.gov.py/licitaciones/adjudicacion/411949-adquisicion-juntas-empaquetaduras-correas-planta-mauricio-jose-troche-1/resumen-adjudicacion.html" TargetMode="External"/><Relationship Id="rId59" Type="http://schemas.openxmlformats.org/officeDocument/2006/relationships/hyperlink" Target="https://www.petropar.gov.py/?page_id=85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2"/>
  <sheetViews>
    <sheetView tabSelected="1" topLeftCell="A211" zoomScale="85" zoomScaleNormal="85" workbookViewId="0">
      <selection activeCell="J213" sqref="J213"/>
    </sheetView>
  </sheetViews>
  <sheetFormatPr baseColWidth="10" defaultColWidth="9.140625" defaultRowHeight="12.75"/>
  <cols>
    <col min="1" max="1" width="14.42578125" style="1" customWidth="1"/>
    <col min="2" max="2" width="34.140625" style="1" customWidth="1"/>
    <col min="3" max="3" width="21" style="1" customWidth="1"/>
    <col min="4" max="4" width="19.7109375" style="1" customWidth="1"/>
    <col min="5" max="5" width="26.7109375" style="1" customWidth="1"/>
    <col min="6" max="6" width="20" style="1" customWidth="1"/>
    <col min="7" max="7" width="43.7109375" style="1" customWidth="1"/>
    <col min="8" max="8" width="9.140625" style="1"/>
    <col min="9" max="9" width="9.140625" style="36"/>
    <col min="10" max="10" width="16.42578125" style="29" customWidth="1"/>
    <col min="11" max="11" width="18.7109375" style="29" customWidth="1"/>
    <col min="12" max="16384" width="9.140625" style="1"/>
  </cols>
  <sheetData>
    <row r="1" spans="1:11" ht="13.5" thickBot="1">
      <c r="A1" s="109" t="s">
        <v>241</v>
      </c>
      <c r="B1" s="110"/>
      <c r="C1" s="110"/>
      <c r="D1" s="110"/>
      <c r="E1" s="110"/>
      <c r="F1" s="110"/>
      <c r="G1" s="111"/>
    </row>
    <row r="3" spans="1:11">
      <c r="A3" s="142" t="s">
        <v>240</v>
      </c>
      <c r="B3" s="142"/>
      <c r="C3" s="142"/>
      <c r="D3" s="142"/>
      <c r="E3" s="142"/>
      <c r="F3" s="142"/>
      <c r="G3" s="142"/>
    </row>
    <row r="4" spans="1:11">
      <c r="A4" s="142"/>
      <c r="B4" s="142"/>
      <c r="C4" s="142"/>
      <c r="D4" s="142"/>
      <c r="E4" s="142"/>
      <c r="F4" s="142"/>
      <c r="G4" s="142"/>
    </row>
    <row r="5" spans="1:11">
      <c r="A5" s="143" t="s">
        <v>0</v>
      </c>
      <c r="B5" s="144"/>
      <c r="C5" s="144"/>
      <c r="D5" s="144"/>
      <c r="E5" s="144"/>
      <c r="F5" s="144"/>
      <c r="G5" s="145"/>
    </row>
    <row r="6" spans="1:11" ht="15" customHeight="1">
      <c r="A6" s="72" t="s">
        <v>102</v>
      </c>
      <c r="B6" s="73"/>
      <c r="C6" s="73"/>
      <c r="D6" s="73"/>
      <c r="E6" s="73"/>
      <c r="F6" s="73"/>
      <c r="G6" s="74"/>
    </row>
    <row r="7" spans="1:11" ht="15" customHeight="1">
      <c r="A7" s="75" t="s">
        <v>288</v>
      </c>
      <c r="B7" s="76"/>
      <c r="C7" s="76"/>
      <c r="D7" s="76"/>
      <c r="E7" s="76"/>
      <c r="F7" s="76"/>
      <c r="G7" s="77"/>
    </row>
    <row r="8" spans="1:11">
      <c r="A8" s="143" t="s">
        <v>1</v>
      </c>
      <c r="B8" s="144"/>
      <c r="C8" s="144"/>
      <c r="D8" s="144"/>
      <c r="E8" s="144"/>
      <c r="F8" s="144"/>
      <c r="G8" s="145"/>
    </row>
    <row r="9" spans="1:11" ht="39.75" customHeight="1">
      <c r="A9" s="147" t="s">
        <v>103</v>
      </c>
      <c r="B9" s="148"/>
      <c r="C9" s="148"/>
      <c r="D9" s="148"/>
      <c r="E9" s="148"/>
      <c r="F9" s="148"/>
      <c r="G9" s="149"/>
    </row>
    <row r="10" spans="1:11">
      <c r="A10" s="143" t="s">
        <v>2</v>
      </c>
      <c r="B10" s="144"/>
      <c r="C10" s="144"/>
      <c r="D10" s="144"/>
      <c r="E10" s="144"/>
      <c r="F10" s="144"/>
      <c r="G10" s="145"/>
    </row>
    <row r="11" spans="1:11" ht="138" customHeight="1">
      <c r="A11" s="128" t="s">
        <v>287</v>
      </c>
      <c r="B11" s="129"/>
      <c r="C11" s="129"/>
      <c r="D11" s="129"/>
      <c r="E11" s="129"/>
      <c r="F11" s="129"/>
      <c r="G11" s="130"/>
    </row>
    <row r="12" spans="1:11" ht="15" customHeight="1">
      <c r="A12" s="8"/>
      <c r="B12" s="8"/>
      <c r="C12" s="8"/>
      <c r="D12" s="8"/>
      <c r="E12" s="8"/>
      <c r="F12" s="8"/>
      <c r="G12" s="8"/>
    </row>
    <row r="13" spans="1:11" s="3" customFormat="1">
      <c r="A13" s="132" t="s">
        <v>86</v>
      </c>
      <c r="B13" s="132"/>
      <c r="C13" s="132"/>
      <c r="D13" s="132"/>
      <c r="E13" s="132"/>
      <c r="F13" s="132"/>
      <c r="G13" s="132"/>
      <c r="J13" s="30"/>
      <c r="K13" s="30"/>
    </row>
    <row r="14" spans="1:11" s="3" customFormat="1" ht="27" customHeight="1">
      <c r="A14" s="146" t="s">
        <v>104</v>
      </c>
      <c r="B14" s="144"/>
      <c r="C14" s="144"/>
      <c r="D14" s="144"/>
      <c r="E14" s="144"/>
      <c r="F14" s="144"/>
      <c r="G14" s="145"/>
      <c r="J14" s="30"/>
      <c r="K14" s="30"/>
    </row>
    <row r="15" spans="1:11" ht="15.95" customHeight="1">
      <c r="A15" s="4" t="s">
        <v>3</v>
      </c>
      <c r="B15" s="151" t="s">
        <v>4</v>
      </c>
      <c r="C15" s="152"/>
      <c r="D15" s="113" t="s">
        <v>5</v>
      </c>
      <c r="E15" s="113"/>
      <c r="F15" s="153" t="s">
        <v>6</v>
      </c>
      <c r="G15" s="154"/>
    </row>
    <row r="16" spans="1:11" ht="15.95" customHeight="1">
      <c r="A16" s="5">
        <v>1</v>
      </c>
      <c r="B16" s="134" t="s">
        <v>105</v>
      </c>
      <c r="C16" s="134"/>
      <c r="D16" s="112" t="s">
        <v>118</v>
      </c>
      <c r="E16" s="150"/>
      <c r="F16" s="138" t="s">
        <v>131</v>
      </c>
      <c r="G16" s="139"/>
    </row>
    <row r="17" spans="1:7" ht="15.95" customHeight="1">
      <c r="A17" s="5">
        <v>2</v>
      </c>
      <c r="B17" s="134" t="s">
        <v>106</v>
      </c>
      <c r="C17" s="134"/>
      <c r="D17" s="150" t="s">
        <v>119</v>
      </c>
      <c r="E17" s="150"/>
      <c r="F17" s="138" t="s">
        <v>131</v>
      </c>
      <c r="G17" s="139"/>
    </row>
    <row r="18" spans="1:7" ht="15.95" customHeight="1">
      <c r="A18" s="5">
        <v>3</v>
      </c>
      <c r="B18" s="134" t="s">
        <v>107</v>
      </c>
      <c r="C18" s="134"/>
      <c r="D18" s="138" t="s">
        <v>120</v>
      </c>
      <c r="E18" s="139"/>
      <c r="F18" s="138" t="s">
        <v>132</v>
      </c>
      <c r="G18" s="139"/>
    </row>
    <row r="19" spans="1:7" ht="15.95" customHeight="1">
      <c r="A19" s="5">
        <v>4</v>
      </c>
      <c r="B19" s="134" t="s">
        <v>108</v>
      </c>
      <c r="C19" s="134"/>
      <c r="D19" s="138" t="s">
        <v>121</v>
      </c>
      <c r="E19" s="139"/>
      <c r="F19" s="138" t="s">
        <v>131</v>
      </c>
      <c r="G19" s="139"/>
    </row>
    <row r="20" spans="1:7" ht="15.95" customHeight="1">
      <c r="A20" s="5">
        <v>5</v>
      </c>
      <c r="B20" s="134" t="s">
        <v>109</v>
      </c>
      <c r="C20" s="134"/>
      <c r="D20" s="138" t="s">
        <v>122</v>
      </c>
      <c r="E20" s="139"/>
      <c r="F20" s="138" t="s">
        <v>133</v>
      </c>
      <c r="G20" s="139"/>
    </row>
    <row r="21" spans="1:7" ht="15.95" customHeight="1">
      <c r="A21" s="5">
        <v>6</v>
      </c>
      <c r="B21" s="134" t="s">
        <v>110</v>
      </c>
      <c r="C21" s="134"/>
      <c r="D21" s="138" t="s">
        <v>123</v>
      </c>
      <c r="E21" s="139"/>
      <c r="F21" s="138" t="s">
        <v>131</v>
      </c>
      <c r="G21" s="139"/>
    </row>
    <row r="22" spans="1:7" ht="15.95" customHeight="1">
      <c r="A22" s="5">
        <v>7</v>
      </c>
      <c r="B22" s="134" t="s">
        <v>111</v>
      </c>
      <c r="C22" s="134"/>
      <c r="D22" s="138" t="s">
        <v>124</v>
      </c>
      <c r="E22" s="139"/>
      <c r="F22" s="138" t="s">
        <v>131</v>
      </c>
      <c r="G22" s="139"/>
    </row>
    <row r="23" spans="1:7" ht="15.95" customHeight="1">
      <c r="A23" s="5">
        <v>8</v>
      </c>
      <c r="B23" s="134" t="s">
        <v>112</v>
      </c>
      <c r="C23" s="134"/>
      <c r="D23" s="138" t="s">
        <v>125</v>
      </c>
      <c r="E23" s="139"/>
      <c r="F23" s="138" t="s">
        <v>134</v>
      </c>
      <c r="G23" s="139"/>
    </row>
    <row r="24" spans="1:7" ht="15.95" customHeight="1">
      <c r="A24" s="5">
        <v>9</v>
      </c>
      <c r="B24" s="134" t="s">
        <v>113</v>
      </c>
      <c r="C24" s="134"/>
      <c r="D24" s="138" t="s">
        <v>126</v>
      </c>
      <c r="E24" s="139"/>
      <c r="F24" s="138" t="s">
        <v>131</v>
      </c>
      <c r="G24" s="139"/>
    </row>
    <row r="25" spans="1:7" ht="15.95" customHeight="1">
      <c r="A25" s="5">
        <v>10</v>
      </c>
      <c r="B25" s="140" t="s">
        <v>114</v>
      </c>
      <c r="C25" s="141"/>
      <c r="D25" s="128" t="s">
        <v>127</v>
      </c>
      <c r="E25" s="130"/>
      <c r="F25" s="138" t="s">
        <v>131</v>
      </c>
      <c r="G25" s="139"/>
    </row>
    <row r="26" spans="1:7" ht="15.95" customHeight="1">
      <c r="A26" s="5">
        <v>11</v>
      </c>
      <c r="B26" s="140" t="s">
        <v>115</v>
      </c>
      <c r="C26" s="141"/>
      <c r="D26" s="138" t="s">
        <v>128</v>
      </c>
      <c r="E26" s="139"/>
      <c r="F26" s="138" t="s">
        <v>131</v>
      </c>
      <c r="G26" s="139"/>
    </row>
    <row r="27" spans="1:7" ht="15.95" customHeight="1">
      <c r="A27" s="5">
        <v>12</v>
      </c>
      <c r="B27" s="140" t="s">
        <v>116</v>
      </c>
      <c r="C27" s="141"/>
      <c r="D27" s="128" t="s">
        <v>129</v>
      </c>
      <c r="E27" s="130"/>
      <c r="F27" s="138" t="s">
        <v>135</v>
      </c>
      <c r="G27" s="139"/>
    </row>
    <row r="28" spans="1:7" ht="15.95" customHeight="1">
      <c r="A28" s="5">
        <v>13</v>
      </c>
      <c r="B28" s="140" t="s">
        <v>117</v>
      </c>
      <c r="C28" s="141"/>
      <c r="D28" s="138" t="s">
        <v>130</v>
      </c>
      <c r="E28" s="139"/>
      <c r="F28" s="138" t="s">
        <v>135</v>
      </c>
      <c r="G28" s="139"/>
    </row>
    <row r="29" spans="1:7" ht="15.95" customHeight="1">
      <c r="A29" s="155" t="s">
        <v>80</v>
      </c>
      <c r="B29" s="155"/>
      <c r="C29" s="155"/>
      <c r="D29" s="155"/>
      <c r="E29" s="124" t="s">
        <v>136</v>
      </c>
      <c r="F29" s="124"/>
      <c r="G29" s="124"/>
    </row>
    <row r="31" spans="1:7">
      <c r="A31" s="132" t="s">
        <v>85</v>
      </c>
      <c r="B31" s="132"/>
      <c r="C31" s="132"/>
      <c r="D31" s="132"/>
      <c r="E31" s="132"/>
      <c r="F31" s="132"/>
      <c r="G31" s="132"/>
    </row>
    <row r="32" spans="1:7">
      <c r="A32" s="132" t="s">
        <v>7</v>
      </c>
      <c r="B32" s="132"/>
      <c r="C32" s="132"/>
      <c r="D32" s="132"/>
      <c r="E32" s="132"/>
      <c r="F32" s="132"/>
      <c r="G32" s="132"/>
    </row>
    <row r="33" spans="1:7" ht="41.25" customHeight="1" thickBot="1">
      <c r="A33" s="127" t="s">
        <v>137</v>
      </c>
      <c r="B33" s="121"/>
      <c r="C33" s="121"/>
      <c r="D33" s="121"/>
      <c r="E33" s="121"/>
      <c r="F33" s="135"/>
      <c r="G33" s="135"/>
    </row>
    <row r="34" spans="1:7" ht="14.1" customHeight="1" thickBot="1">
      <c r="A34" s="26"/>
      <c r="B34" s="21"/>
      <c r="C34" s="21"/>
      <c r="D34" s="21"/>
      <c r="E34" s="21"/>
      <c r="F34" s="107" t="s">
        <v>366</v>
      </c>
      <c r="G34" s="108"/>
    </row>
    <row r="35" spans="1:7" ht="34.5" customHeight="1" thickBot="1">
      <c r="A35" s="26"/>
      <c r="B35" s="21"/>
      <c r="C35" s="21"/>
      <c r="D35" s="21"/>
      <c r="E35" s="21"/>
      <c r="F35" s="21"/>
      <c r="G35" s="21"/>
    </row>
    <row r="36" spans="1:7" ht="14.1" customHeight="1" thickBot="1">
      <c r="A36" s="109" t="s">
        <v>241</v>
      </c>
      <c r="B36" s="110"/>
      <c r="C36" s="110"/>
      <c r="D36" s="110"/>
      <c r="E36" s="110"/>
      <c r="F36" s="110"/>
      <c r="G36" s="111"/>
    </row>
    <row r="37" spans="1:7" ht="14.1" customHeight="1">
      <c r="A37" s="26"/>
      <c r="B37" s="21"/>
      <c r="C37" s="21"/>
      <c r="D37" s="21"/>
      <c r="E37" s="21"/>
      <c r="F37" s="21"/>
      <c r="G37" s="21"/>
    </row>
    <row r="38" spans="1:7" ht="15.75" customHeight="1">
      <c r="A38" s="132" t="s">
        <v>84</v>
      </c>
      <c r="B38" s="132"/>
      <c r="C38" s="132"/>
      <c r="D38" s="132"/>
      <c r="E38" s="132"/>
      <c r="F38" s="132"/>
      <c r="G38" s="132"/>
    </row>
    <row r="39" spans="1:7" ht="19.5" customHeight="1">
      <c r="A39" s="127" t="s">
        <v>138</v>
      </c>
      <c r="B39" s="121"/>
      <c r="C39" s="121"/>
      <c r="D39" s="121"/>
      <c r="E39" s="121"/>
      <c r="F39" s="121"/>
      <c r="G39" s="121"/>
    </row>
    <row r="40" spans="1:7" ht="25.5">
      <c r="A40" s="68" t="s">
        <v>8</v>
      </c>
      <c r="B40" s="114" t="s">
        <v>90</v>
      </c>
      <c r="C40" s="114"/>
      <c r="D40" s="68" t="s">
        <v>9</v>
      </c>
      <c r="E40" s="114" t="s">
        <v>10</v>
      </c>
      <c r="F40" s="114"/>
      <c r="G40" s="69" t="s">
        <v>11</v>
      </c>
    </row>
    <row r="41" spans="1:7" ht="80.25" customHeight="1">
      <c r="A41" s="71" t="s">
        <v>12</v>
      </c>
      <c r="B41" s="112" t="s">
        <v>144</v>
      </c>
      <c r="C41" s="112"/>
      <c r="D41" s="11" t="s">
        <v>145</v>
      </c>
      <c r="E41" s="136" t="s">
        <v>146</v>
      </c>
      <c r="F41" s="137"/>
      <c r="G41" s="12" t="s">
        <v>147</v>
      </c>
    </row>
    <row r="42" spans="1:7" ht="78.75" customHeight="1">
      <c r="A42" s="71" t="s">
        <v>13</v>
      </c>
      <c r="B42" s="112" t="s">
        <v>144</v>
      </c>
      <c r="C42" s="112"/>
      <c r="D42" s="11" t="s">
        <v>145</v>
      </c>
      <c r="E42" s="136" t="s">
        <v>148</v>
      </c>
      <c r="F42" s="137"/>
      <c r="G42" s="12" t="s">
        <v>149</v>
      </c>
    </row>
    <row r="43" spans="1:7" ht="68.25" customHeight="1">
      <c r="A43" s="71" t="s">
        <v>14</v>
      </c>
      <c r="B43" s="112" t="s">
        <v>144</v>
      </c>
      <c r="C43" s="112"/>
      <c r="D43" s="11" t="s">
        <v>150</v>
      </c>
      <c r="E43" s="136" t="s">
        <v>151</v>
      </c>
      <c r="F43" s="137"/>
      <c r="G43" s="12" t="s">
        <v>152</v>
      </c>
    </row>
    <row r="45" spans="1:7">
      <c r="A45" s="132" t="s">
        <v>87</v>
      </c>
      <c r="B45" s="132"/>
      <c r="C45" s="132"/>
      <c r="D45" s="132"/>
      <c r="E45" s="132"/>
      <c r="F45" s="132"/>
      <c r="G45" s="132"/>
    </row>
    <row r="46" spans="1:7">
      <c r="A46" s="132" t="s">
        <v>15</v>
      </c>
      <c r="B46" s="132"/>
      <c r="C46" s="132"/>
      <c r="D46" s="132"/>
      <c r="E46" s="132"/>
      <c r="F46" s="132"/>
      <c r="G46" s="132"/>
    </row>
    <row r="47" spans="1:7">
      <c r="A47" s="68" t="s">
        <v>16</v>
      </c>
      <c r="B47" s="114" t="s">
        <v>81</v>
      </c>
      <c r="C47" s="114"/>
      <c r="D47" s="114"/>
      <c r="E47" s="114" t="s">
        <v>92</v>
      </c>
      <c r="F47" s="114"/>
      <c r="G47" s="114"/>
    </row>
    <row r="48" spans="1:7">
      <c r="A48" s="71" t="s">
        <v>289</v>
      </c>
      <c r="B48" s="126">
        <v>1</v>
      </c>
      <c r="C48" s="121"/>
      <c r="D48" s="121"/>
      <c r="E48" s="127" t="s">
        <v>292</v>
      </c>
      <c r="F48" s="114"/>
      <c r="G48" s="114"/>
    </row>
    <row r="49" spans="1:7">
      <c r="A49" s="71" t="s">
        <v>290</v>
      </c>
      <c r="B49" s="126">
        <v>1</v>
      </c>
      <c r="C49" s="121"/>
      <c r="D49" s="121"/>
      <c r="E49" s="127" t="s">
        <v>292</v>
      </c>
      <c r="F49" s="114"/>
      <c r="G49" s="114"/>
    </row>
    <row r="50" spans="1:7">
      <c r="A50" s="71" t="s">
        <v>291</v>
      </c>
      <c r="B50" s="121" t="s">
        <v>189</v>
      </c>
      <c r="C50" s="121"/>
      <c r="D50" s="121"/>
      <c r="E50" s="127" t="s">
        <v>292</v>
      </c>
      <c r="F50" s="114"/>
      <c r="G50" s="114"/>
    </row>
    <row r="51" spans="1:7" ht="85.5" customHeight="1">
      <c r="A51" s="124" t="s">
        <v>101</v>
      </c>
      <c r="B51" s="113"/>
      <c r="C51" s="113"/>
      <c r="D51" s="113"/>
      <c r="E51" s="113"/>
      <c r="F51" s="113"/>
      <c r="G51" s="113"/>
    </row>
    <row r="52" spans="1:7" ht="12" customHeight="1">
      <c r="A52" s="8"/>
      <c r="B52" s="9"/>
      <c r="C52" s="9"/>
      <c r="D52" s="9"/>
      <c r="E52" s="9"/>
      <c r="F52" s="9"/>
      <c r="G52" s="9"/>
    </row>
    <row r="53" spans="1:7">
      <c r="A53" s="132" t="s">
        <v>18</v>
      </c>
      <c r="B53" s="132"/>
      <c r="C53" s="132"/>
      <c r="D53" s="132"/>
      <c r="E53" s="132"/>
      <c r="F53" s="132"/>
      <c r="G53" s="132"/>
    </row>
    <row r="54" spans="1:7">
      <c r="A54" s="68" t="s">
        <v>16</v>
      </c>
      <c r="B54" s="114" t="s">
        <v>17</v>
      </c>
      <c r="C54" s="114"/>
      <c r="D54" s="114"/>
      <c r="E54" s="113" t="s">
        <v>91</v>
      </c>
      <c r="F54" s="113"/>
      <c r="G54" s="113"/>
    </row>
    <row r="55" spans="1:7" ht="32.1" customHeight="1">
      <c r="A55" s="71" t="s">
        <v>289</v>
      </c>
      <c r="B55" s="126">
        <v>1</v>
      </c>
      <c r="C55" s="121"/>
      <c r="D55" s="121"/>
      <c r="E55" s="127" t="s">
        <v>293</v>
      </c>
      <c r="F55" s="114"/>
      <c r="G55" s="114"/>
    </row>
    <row r="56" spans="1:7" ht="32.1" customHeight="1">
      <c r="A56" s="71" t="s">
        <v>290</v>
      </c>
      <c r="B56" s="126">
        <v>1</v>
      </c>
      <c r="C56" s="121"/>
      <c r="D56" s="121"/>
      <c r="E56" s="127" t="s">
        <v>293</v>
      </c>
      <c r="F56" s="114"/>
      <c r="G56" s="114"/>
    </row>
    <row r="57" spans="1:7" ht="32.1" customHeight="1">
      <c r="A57" s="71" t="s">
        <v>291</v>
      </c>
      <c r="B57" s="121" t="s">
        <v>139</v>
      </c>
      <c r="C57" s="121"/>
      <c r="D57" s="121"/>
      <c r="E57" s="127" t="s">
        <v>293</v>
      </c>
      <c r="F57" s="114"/>
      <c r="G57" s="114"/>
    </row>
    <row r="58" spans="1:7" ht="75" customHeight="1" thickBot="1">
      <c r="A58" s="124"/>
      <c r="B58" s="113"/>
      <c r="C58" s="113"/>
      <c r="D58" s="113"/>
      <c r="E58" s="113"/>
      <c r="F58" s="160"/>
      <c r="G58" s="160"/>
    </row>
    <row r="59" spans="1:7" ht="14.1" customHeight="1" thickBot="1">
      <c r="A59" s="8"/>
      <c r="B59" s="9"/>
      <c r="C59" s="9"/>
      <c r="D59" s="9"/>
      <c r="E59" s="9"/>
      <c r="F59" s="107" t="s">
        <v>367</v>
      </c>
      <c r="G59" s="108"/>
    </row>
    <row r="60" spans="1:7" ht="13.5" thickBot="1">
      <c r="A60" s="109" t="s">
        <v>241</v>
      </c>
      <c r="B60" s="110"/>
      <c r="C60" s="110"/>
      <c r="D60" s="110"/>
      <c r="E60" s="110"/>
      <c r="F60" s="110"/>
      <c r="G60" s="111"/>
    </row>
    <row r="62" spans="1:7">
      <c r="A62" s="132" t="s">
        <v>19</v>
      </c>
      <c r="B62" s="132"/>
      <c r="C62" s="132"/>
      <c r="D62" s="132"/>
      <c r="E62" s="132"/>
      <c r="F62" s="132"/>
      <c r="G62" s="132"/>
    </row>
    <row r="63" spans="1:7">
      <c r="A63" s="69" t="s">
        <v>16</v>
      </c>
      <c r="B63" s="69" t="s">
        <v>20</v>
      </c>
      <c r="C63" s="113" t="s">
        <v>21</v>
      </c>
      <c r="D63" s="113"/>
      <c r="E63" s="113" t="s">
        <v>22</v>
      </c>
      <c r="F63" s="113"/>
      <c r="G63" s="69" t="s">
        <v>93</v>
      </c>
    </row>
    <row r="64" spans="1:7" ht="15">
      <c r="A64" s="7" t="s">
        <v>289</v>
      </c>
      <c r="B64" s="7">
        <v>1</v>
      </c>
      <c r="C64" s="161">
        <v>1</v>
      </c>
      <c r="D64" s="162"/>
      <c r="E64" s="124">
        <v>0</v>
      </c>
      <c r="F64" s="124"/>
      <c r="G64" s="20" t="s">
        <v>140</v>
      </c>
    </row>
    <row r="65" spans="1:7" ht="15">
      <c r="A65" s="7" t="s">
        <v>290</v>
      </c>
      <c r="B65" s="7">
        <v>2</v>
      </c>
      <c r="C65" s="161">
        <v>2</v>
      </c>
      <c r="D65" s="162"/>
      <c r="E65" s="124">
        <v>0</v>
      </c>
      <c r="F65" s="124"/>
      <c r="G65" s="20" t="s">
        <v>140</v>
      </c>
    </row>
    <row r="66" spans="1:7" ht="25.5" customHeight="1">
      <c r="A66" s="7" t="s">
        <v>291</v>
      </c>
      <c r="B66" s="7">
        <v>3</v>
      </c>
      <c r="C66" s="161">
        <v>0</v>
      </c>
      <c r="D66" s="162"/>
      <c r="E66" s="112" t="s">
        <v>301</v>
      </c>
      <c r="F66" s="112"/>
      <c r="G66" s="20" t="s">
        <v>140</v>
      </c>
    </row>
    <row r="67" spans="1:7" ht="138" customHeight="1">
      <c r="A67" s="124" t="s">
        <v>101</v>
      </c>
      <c r="B67" s="113"/>
      <c r="C67" s="113"/>
      <c r="D67" s="113"/>
      <c r="E67" s="113"/>
      <c r="F67" s="113"/>
      <c r="G67" s="113"/>
    </row>
    <row r="68" spans="1:7">
      <c r="A68" s="8"/>
      <c r="B68" s="9"/>
      <c r="C68" s="9"/>
      <c r="D68" s="9"/>
      <c r="E68" s="9"/>
      <c r="F68" s="9"/>
      <c r="G68" s="9"/>
    </row>
    <row r="69" spans="1:7">
      <c r="A69" s="132" t="s">
        <v>98</v>
      </c>
      <c r="B69" s="132"/>
      <c r="C69" s="132"/>
      <c r="D69" s="132"/>
      <c r="E69" s="132"/>
      <c r="F69" s="132"/>
      <c r="G69" s="132"/>
    </row>
    <row r="70" spans="1:7">
      <c r="A70" s="38" t="s">
        <v>24</v>
      </c>
      <c r="B70" s="38" t="s">
        <v>25</v>
      </c>
      <c r="C70" s="38" t="s">
        <v>26</v>
      </c>
      <c r="D70" s="38" t="s">
        <v>27</v>
      </c>
      <c r="E70" s="38" t="s">
        <v>28</v>
      </c>
      <c r="F70" s="38" t="s">
        <v>29</v>
      </c>
      <c r="G70" s="38" t="s">
        <v>30</v>
      </c>
    </row>
    <row r="71" spans="1:7" ht="50.25" customHeight="1">
      <c r="A71" s="39" t="s">
        <v>153</v>
      </c>
      <c r="B71" s="39" t="s">
        <v>154</v>
      </c>
      <c r="C71" s="40" t="s">
        <v>155</v>
      </c>
      <c r="D71" s="40" t="s">
        <v>156</v>
      </c>
      <c r="E71" s="40" t="s">
        <v>157</v>
      </c>
      <c r="F71" s="41">
        <v>0.9</v>
      </c>
      <c r="G71" s="40" t="s">
        <v>158</v>
      </c>
    </row>
    <row r="72" spans="1:7" ht="54" customHeight="1">
      <c r="A72" s="39" t="s">
        <v>153</v>
      </c>
      <c r="B72" s="39" t="s">
        <v>159</v>
      </c>
      <c r="C72" s="40" t="s">
        <v>160</v>
      </c>
      <c r="D72" s="40" t="s">
        <v>156</v>
      </c>
      <c r="E72" s="42" t="s">
        <v>161</v>
      </c>
      <c r="F72" s="41">
        <v>0.7</v>
      </c>
      <c r="G72" s="40" t="s">
        <v>149</v>
      </c>
    </row>
    <row r="73" spans="1:7" ht="43.5" customHeight="1">
      <c r="A73" s="39" t="s">
        <v>162</v>
      </c>
      <c r="B73" s="39" t="s">
        <v>163</v>
      </c>
      <c r="C73" s="40" t="s">
        <v>285</v>
      </c>
      <c r="D73" s="40" t="s">
        <v>164</v>
      </c>
      <c r="E73" s="43" t="s">
        <v>165</v>
      </c>
      <c r="F73" s="41">
        <v>0.37</v>
      </c>
      <c r="G73" s="40" t="s">
        <v>166</v>
      </c>
    </row>
    <row r="74" spans="1:7" ht="159.75" customHeight="1">
      <c r="A74" s="124"/>
      <c r="B74" s="113"/>
      <c r="C74" s="113"/>
      <c r="D74" s="113"/>
      <c r="E74" s="113"/>
      <c r="F74" s="113"/>
      <c r="G74" s="113"/>
    </row>
    <row r="75" spans="1:7">
      <c r="A75" s="9"/>
      <c r="B75" s="9"/>
      <c r="C75" s="9"/>
      <c r="D75" s="9"/>
      <c r="E75" s="9"/>
      <c r="F75" s="9"/>
      <c r="G75" s="9"/>
    </row>
    <row r="76" spans="1:7">
      <c r="A76" s="132" t="s">
        <v>82</v>
      </c>
      <c r="B76" s="132"/>
      <c r="C76" s="132"/>
      <c r="D76" s="132"/>
      <c r="E76" s="132"/>
      <c r="F76" s="132"/>
      <c r="G76" s="132"/>
    </row>
    <row r="77" spans="1:7">
      <c r="A77" s="113" t="s">
        <v>24</v>
      </c>
      <c r="B77" s="113"/>
      <c r="C77" s="10" t="s">
        <v>31</v>
      </c>
      <c r="D77" s="10" t="s">
        <v>32</v>
      </c>
      <c r="E77" s="10" t="s">
        <v>33</v>
      </c>
      <c r="F77" s="113" t="s">
        <v>34</v>
      </c>
      <c r="G77" s="113"/>
    </row>
    <row r="78" spans="1:7" ht="17.100000000000001" customHeight="1">
      <c r="A78" s="78" t="s">
        <v>299</v>
      </c>
      <c r="B78" s="79"/>
      <c r="C78" s="7"/>
      <c r="D78" s="7"/>
      <c r="E78" s="70" t="s">
        <v>297</v>
      </c>
      <c r="F78" s="158" t="s">
        <v>298</v>
      </c>
      <c r="G78" s="159"/>
    </row>
    <row r="79" spans="1:7" ht="17.100000000000001" customHeight="1">
      <c r="A79" s="157" t="s">
        <v>296</v>
      </c>
      <c r="B79" s="157"/>
      <c r="C79" s="7"/>
      <c r="D79" s="7"/>
      <c r="E79" s="70" t="s">
        <v>297</v>
      </c>
      <c r="F79" s="124" t="s">
        <v>298</v>
      </c>
      <c r="G79" s="124"/>
    </row>
    <row r="80" spans="1:7" ht="17.100000000000001" customHeight="1">
      <c r="A80" s="124"/>
      <c r="B80" s="124"/>
      <c r="C80" s="7"/>
      <c r="D80" s="7"/>
      <c r="E80" s="7"/>
      <c r="F80" s="124"/>
      <c r="G80" s="124"/>
    </row>
    <row r="81" spans="1:11" ht="17.100000000000001" customHeight="1" thickBot="1">
      <c r="A81" s="124"/>
      <c r="B81" s="124"/>
      <c r="C81" s="7"/>
      <c r="D81" s="7"/>
      <c r="E81" s="7"/>
      <c r="F81" s="156"/>
      <c r="G81" s="156"/>
    </row>
    <row r="82" spans="1:11" ht="13.5" thickBot="1">
      <c r="A82" s="8"/>
      <c r="B82" s="9"/>
      <c r="C82" s="9"/>
      <c r="D82" s="9"/>
      <c r="E82" s="9"/>
      <c r="F82" s="107" t="s">
        <v>368</v>
      </c>
      <c r="G82" s="108"/>
    </row>
    <row r="83" spans="1:11" ht="17.25" customHeight="1" thickBot="1">
      <c r="A83" s="109" t="s">
        <v>241</v>
      </c>
      <c r="B83" s="110"/>
      <c r="C83" s="110"/>
      <c r="D83" s="110"/>
      <c r="E83" s="110"/>
      <c r="F83" s="110"/>
      <c r="G83" s="111"/>
    </row>
    <row r="85" spans="1:11" ht="18" customHeight="1">
      <c r="A85" s="132" t="s">
        <v>35</v>
      </c>
      <c r="B85" s="132"/>
      <c r="C85" s="132"/>
      <c r="D85" s="132"/>
      <c r="E85" s="132"/>
      <c r="F85" s="132"/>
      <c r="G85" s="132"/>
    </row>
    <row r="86" spans="1:11" ht="25.5">
      <c r="A86" s="10" t="s">
        <v>24</v>
      </c>
      <c r="B86" s="10" t="s">
        <v>25</v>
      </c>
      <c r="C86" s="10" t="s">
        <v>26</v>
      </c>
      <c r="D86" s="10" t="s">
        <v>27</v>
      </c>
      <c r="E86" s="10" t="s">
        <v>29</v>
      </c>
      <c r="F86" s="10" t="s">
        <v>36</v>
      </c>
      <c r="G86" s="68" t="s">
        <v>37</v>
      </c>
    </row>
    <row r="87" spans="1:11" ht="90.75" customHeight="1">
      <c r="A87" s="13" t="s">
        <v>167</v>
      </c>
      <c r="B87" s="16" t="s">
        <v>168</v>
      </c>
      <c r="C87" s="14" t="s">
        <v>169</v>
      </c>
      <c r="D87" s="14" t="s">
        <v>170</v>
      </c>
      <c r="E87" s="15">
        <v>0.55000000000000004</v>
      </c>
      <c r="F87" s="14" t="s">
        <v>171</v>
      </c>
      <c r="G87" s="17" t="s">
        <v>172</v>
      </c>
    </row>
    <row r="88" spans="1:11" ht="54.75" customHeight="1">
      <c r="A88" s="13" t="s">
        <v>173</v>
      </c>
      <c r="B88" s="16" t="s">
        <v>174</v>
      </c>
      <c r="C88" s="14" t="s">
        <v>175</v>
      </c>
      <c r="D88" s="14" t="s">
        <v>176</v>
      </c>
      <c r="E88" s="15">
        <v>0.71</v>
      </c>
      <c r="F88" s="14" t="s">
        <v>177</v>
      </c>
      <c r="G88" s="17" t="s">
        <v>178</v>
      </c>
    </row>
    <row r="89" spans="1:11" s="2" customFormat="1">
      <c r="A89" s="9"/>
      <c r="B89" s="9"/>
      <c r="C89" s="9"/>
      <c r="D89" s="9"/>
      <c r="E89" s="9"/>
      <c r="F89" s="9"/>
      <c r="G89" s="9"/>
      <c r="J89" s="31"/>
      <c r="K89" s="31"/>
    </row>
    <row r="90" spans="1:11" ht="23.25" customHeight="1">
      <c r="A90" s="132" t="s">
        <v>38</v>
      </c>
      <c r="B90" s="132"/>
      <c r="C90" s="132"/>
      <c r="D90" s="132"/>
      <c r="E90" s="132"/>
      <c r="F90" s="132"/>
      <c r="G90" s="132"/>
    </row>
    <row r="91" spans="1:11" ht="25.5">
      <c r="A91" s="10" t="s">
        <v>39</v>
      </c>
      <c r="B91" s="10" t="s">
        <v>40</v>
      </c>
      <c r="C91" s="10" t="s">
        <v>95</v>
      </c>
      <c r="D91" s="10" t="s">
        <v>41</v>
      </c>
      <c r="E91" s="80" t="s">
        <v>42</v>
      </c>
      <c r="F91" s="68" t="s">
        <v>43</v>
      </c>
      <c r="G91" s="10" t="s">
        <v>44</v>
      </c>
      <c r="J91" s="32"/>
      <c r="K91" s="32"/>
    </row>
    <row r="92" spans="1:11" ht="69" customHeight="1">
      <c r="A92" s="65">
        <v>405583</v>
      </c>
      <c r="B92" s="55" t="s">
        <v>141</v>
      </c>
      <c r="C92" s="54">
        <v>44637</v>
      </c>
      <c r="D92" s="57">
        <v>720634396134</v>
      </c>
      <c r="E92" s="56" t="s">
        <v>142</v>
      </c>
      <c r="F92" s="65" t="s">
        <v>310</v>
      </c>
      <c r="G92" s="66" t="s">
        <v>143</v>
      </c>
    </row>
    <row r="93" spans="1:11" ht="66" customHeight="1">
      <c r="A93" s="65">
        <v>413568</v>
      </c>
      <c r="B93" s="55" t="s">
        <v>242</v>
      </c>
      <c r="C93" s="54">
        <v>44658</v>
      </c>
      <c r="D93" s="57">
        <v>20877500000</v>
      </c>
      <c r="E93" s="56" t="s">
        <v>243</v>
      </c>
      <c r="F93" s="65" t="s">
        <v>310</v>
      </c>
      <c r="G93" s="66" t="s">
        <v>269</v>
      </c>
    </row>
    <row r="94" spans="1:11" ht="66" customHeight="1">
      <c r="A94" s="65">
        <v>408429</v>
      </c>
      <c r="B94" s="55" t="s">
        <v>244</v>
      </c>
      <c r="C94" s="54">
        <v>44679</v>
      </c>
      <c r="D94" s="57">
        <v>318302871070</v>
      </c>
      <c r="E94" s="56" t="s">
        <v>245</v>
      </c>
      <c r="F94" s="65" t="s">
        <v>310</v>
      </c>
      <c r="G94" s="66" t="s">
        <v>270</v>
      </c>
    </row>
    <row r="95" spans="1:11" ht="78.75" customHeight="1">
      <c r="A95" s="65">
        <v>412009</v>
      </c>
      <c r="B95" s="55" t="s">
        <v>246</v>
      </c>
      <c r="C95" s="54">
        <v>44685</v>
      </c>
      <c r="D95" s="57">
        <v>54477000000</v>
      </c>
      <c r="E95" s="56" t="s">
        <v>243</v>
      </c>
      <c r="F95" s="65" t="s">
        <v>310</v>
      </c>
      <c r="G95" s="66" t="s">
        <v>271</v>
      </c>
    </row>
    <row r="96" spans="1:11" ht="69.75" customHeight="1">
      <c r="A96" s="65">
        <v>413785</v>
      </c>
      <c r="B96" s="55" t="s">
        <v>247</v>
      </c>
      <c r="C96" s="54">
        <v>44685</v>
      </c>
      <c r="D96" s="57">
        <v>2646000000</v>
      </c>
      <c r="E96" s="56" t="s">
        <v>248</v>
      </c>
      <c r="F96" s="65" t="s">
        <v>310</v>
      </c>
      <c r="G96" s="66" t="s">
        <v>272</v>
      </c>
    </row>
    <row r="97" spans="1:11" ht="72.75" customHeight="1" thickBot="1">
      <c r="A97" s="65">
        <v>408403</v>
      </c>
      <c r="B97" s="55" t="s">
        <v>249</v>
      </c>
      <c r="C97" s="54">
        <v>44704</v>
      </c>
      <c r="D97" s="57">
        <v>69641836728</v>
      </c>
      <c r="E97" s="56" t="s">
        <v>243</v>
      </c>
      <c r="F97" s="67" t="s">
        <v>310</v>
      </c>
      <c r="G97" s="53" t="s">
        <v>273</v>
      </c>
    </row>
    <row r="98" spans="1:11" ht="17.25" customHeight="1" thickBot="1">
      <c r="A98" s="33"/>
      <c r="B98" s="33"/>
      <c r="C98" s="34"/>
      <c r="D98" s="35"/>
      <c r="E98" s="33"/>
      <c r="F98" s="107" t="s">
        <v>369</v>
      </c>
      <c r="G98" s="108"/>
    </row>
    <row r="99" spans="1:11" s="2" customFormat="1" ht="16.5" customHeight="1" thickBot="1">
      <c r="A99" s="109" t="s">
        <v>241</v>
      </c>
      <c r="B99" s="110"/>
      <c r="C99" s="110"/>
      <c r="D99" s="110"/>
      <c r="E99" s="110"/>
      <c r="F99" s="110"/>
      <c r="G99" s="111"/>
      <c r="J99" s="31"/>
      <c r="K99" s="31"/>
    </row>
    <row r="100" spans="1:11" ht="66" customHeight="1">
      <c r="A100" s="98">
        <v>405733</v>
      </c>
      <c r="B100" s="100" t="s">
        <v>250</v>
      </c>
      <c r="C100" s="81">
        <v>44704</v>
      </c>
      <c r="D100" s="82">
        <v>180000000</v>
      </c>
      <c r="E100" s="83" t="s">
        <v>251</v>
      </c>
      <c r="F100" s="84" t="s">
        <v>310</v>
      </c>
      <c r="G100" s="102" t="s">
        <v>274</v>
      </c>
    </row>
    <row r="101" spans="1:11" ht="66" customHeight="1">
      <c r="A101" s="99"/>
      <c r="B101" s="101"/>
      <c r="C101" s="54">
        <v>44804</v>
      </c>
      <c r="D101" s="57">
        <v>200000000</v>
      </c>
      <c r="E101" s="56" t="s">
        <v>252</v>
      </c>
      <c r="F101" s="65" t="s">
        <v>310</v>
      </c>
      <c r="G101" s="103"/>
    </row>
    <row r="102" spans="1:11" ht="66" customHeight="1">
      <c r="A102" s="65">
        <v>410594</v>
      </c>
      <c r="B102" s="55" t="s">
        <v>253</v>
      </c>
      <c r="C102" s="54">
        <v>44707</v>
      </c>
      <c r="D102" s="57">
        <v>22050000000</v>
      </c>
      <c r="E102" s="56" t="s">
        <v>248</v>
      </c>
      <c r="F102" s="65" t="s">
        <v>310</v>
      </c>
      <c r="G102" s="66" t="s">
        <v>275</v>
      </c>
    </row>
    <row r="103" spans="1:11" ht="84.75" customHeight="1">
      <c r="A103" s="65">
        <v>409378</v>
      </c>
      <c r="B103" s="55" t="s">
        <v>254</v>
      </c>
      <c r="C103" s="54">
        <v>44711</v>
      </c>
      <c r="D103" s="57">
        <v>3450000000</v>
      </c>
      <c r="E103" s="56" t="s">
        <v>255</v>
      </c>
      <c r="F103" s="65" t="s">
        <v>310</v>
      </c>
      <c r="G103" s="66" t="s">
        <v>276</v>
      </c>
    </row>
    <row r="104" spans="1:11" ht="66" customHeight="1">
      <c r="A104" s="65">
        <v>410866</v>
      </c>
      <c r="B104" s="55" t="s">
        <v>256</v>
      </c>
      <c r="C104" s="54">
        <v>44711</v>
      </c>
      <c r="D104" s="57">
        <v>347410000000</v>
      </c>
      <c r="E104" s="56" t="s">
        <v>142</v>
      </c>
      <c r="F104" s="65" t="s">
        <v>310</v>
      </c>
      <c r="G104" s="66" t="s">
        <v>277</v>
      </c>
    </row>
    <row r="105" spans="1:11" ht="66" customHeight="1">
      <c r="A105" s="65">
        <v>405849</v>
      </c>
      <c r="B105" s="55" t="s">
        <v>257</v>
      </c>
      <c r="C105" s="54">
        <v>44711</v>
      </c>
      <c r="D105" s="57">
        <v>2000000000</v>
      </c>
      <c r="E105" s="56" t="s">
        <v>258</v>
      </c>
      <c r="F105" s="65" t="s">
        <v>310</v>
      </c>
      <c r="G105" s="66" t="s">
        <v>278</v>
      </c>
    </row>
    <row r="106" spans="1:11" ht="71.25" customHeight="1">
      <c r="A106" s="65">
        <v>411951</v>
      </c>
      <c r="B106" s="55" t="s">
        <v>259</v>
      </c>
      <c r="C106" s="54">
        <v>44719</v>
      </c>
      <c r="D106" s="57">
        <v>161651906</v>
      </c>
      <c r="E106" s="56" t="s">
        <v>260</v>
      </c>
      <c r="F106" s="65" t="s">
        <v>310</v>
      </c>
      <c r="G106" s="66" t="s">
        <v>279</v>
      </c>
    </row>
    <row r="107" spans="1:11" ht="66" customHeight="1">
      <c r="A107" s="65">
        <v>411410</v>
      </c>
      <c r="B107" s="55" t="s">
        <v>261</v>
      </c>
      <c r="C107" s="54">
        <v>44734</v>
      </c>
      <c r="D107" s="57">
        <v>550318924</v>
      </c>
      <c r="E107" s="56" t="s">
        <v>262</v>
      </c>
      <c r="F107" s="65" t="s">
        <v>310</v>
      </c>
      <c r="G107" s="66" t="s">
        <v>280</v>
      </c>
    </row>
    <row r="108" spans="1:11" ht="66" customHeight="1">
      <c r="A108" s="65">
        <v>411414</v>
      </c>
      <c r="B108" s="55" t="s">
        <v>263</v>
      </c>
      <c r="C108" s="54">
        <v>44734</v>
      </c>
      <c r="D108" s="57">
        <v>100000000</v>
      </c>
      <c r="E108" s="56" t="s">
        <v>264</v>
      </c>
      <c r="F108" s="65" t="s">
        <v>310</v>
      </c>
      <c r="G108" s="66" t="s">
        <v>281</v>
      </c>
    </row>
    <row r="109" spans="1:11" ht="66" customHeight="1" thickBot="1">
      <c r="A109" s="65">
        <v>410794</v>
      </c>
      <c r="B109" s="55" t="s">
        <v>265</v>
      </c>
      <c r="C109" s="54">
        <v>44739</v>
      </c>
      <c r="D109" s="57">
        <v>666323437500</v>
      </c>
      <c r="E109" s="56" t="s">
        <v>142</v>
      </c>
      <c r="F109" s="67" t="s">
        <v>310</v>
      </c>
      <c r="G109" s="53" t="s">
        <v>282</v>
      </c>
    </row>
    <row r="110" spans="1:11" s="36" customFormat="1" ht="16.5" customHeight="1" thickBot="1">
      <c r="A110" s="33"/>
      <c r="B110" s="33"/>
      <c r="C110" s="34"/>
      <c r="D110" s="35"/>
      <c r="E110" s="33"/>
      <c r="F110" s="107" t="s">
        <v>370</v>
      </c>
      <c r="G110" s="108"/>
      <c r="J110" s="29"/>
      <c r="K110" s="29"/>
    </row>
    <row r="111" spans="1:11" s="36" customFormat="1" ht="15" customHeight="1" thickBot="1">
      <c r="A111" s="109" t="s">
        <v>241</v>
      </c>
      <c r="B111" s="110"/>
      <c r="C111" s="110"/>
      <c r="D111" s="110"/>
      <c r="E111" s="110"/>
      <c r="F111" s="110"/>
      <c r="G111" s="111"/>
      <c r="J111" s="29"/>
      <c r="K111" s="29"/>
    </row>
    <row r="112" spans="1:11" ht="72.75" customHeight="1">
      <c r="A112" s="84">
        <v>415982</v>
      </c>
      <c r="B112" s="85" t="s">
        <v>242</v>
      </c>
      <c r="C112" s="81">
        <v>44740</v>
      </c>
      <c r="D112" s="82">
        <v>15100000000</v>
      </c>
      <c r="E112" s="83" t="s">
        <v>266</v>
      </c>
      <c r="F112" s="84" t="s">
        <v>310</v>
      </c>
      <c r="G112" s="86" t="s">
        <v>283</v>
      </c>
    </row>
    <row r="113" spans="1:11" s="36" customFormat="1" ht="72.75" customHeight="1">
      <c r="A113" s="65">
        <v>414651</v>
      </c>
      <c r="B113" s="55" t="s">
        <v>267</v>
      </c>
      <c r="C113" s="54">
        <v>44741</v>
      </c>
      <c r="D113" s="57">
        <v>99000000000</v>
      </c>
      <c r="E113" s="56" t="s">
        <v>268</v>
      </c>
      <c r="F113" s="65" t="s">
        <v>310</v>
      </c>
      <c r="G113" s="66" t="s">
        <v>284</v>
      </c>
      <c r="J113" s="29"/>
      <c r="K113" s="29"/>
    </row>
    <row r="114" spans="1:11" s="36" customFormat="1" ht="72.75" customHeight="1">
      <c r="A114" s="65">
        <v>414774</v>
      </c>
      <c r="B114" s="55" t="s">
        <v>311</v>
      </c>
      <c r="C114" s="54">
        <v>44748</v>
      </c>
      <c r="D114" s="57">
        <v>103320000</v>
      </c>
      <c r="E114" s="56" t="s">
        <v>268</v>
      </c>
      <c r="F114" s="65" t="s">
        <v>310</v>
      </c>
      <c r="G114" s="66" t="s">
        <v>312</v>
      </c>
      <c r="J114" s="29"/>
      <c r="K114" s="29"/>
    </row>
    <row r="115" spans="1:11" s="36" customFormat="1" ht="72.75" customHeight="1">
      <c r="A115" s="65">
        <v>411912</v>
      </c>
      <c r="B115" s="55" t="s">
        <v>313</v>
      </c>
      <c r="C115" s="54">
        <v>44748</v>
      </c>
      <c r="D115" s="57">
        <v>2699455000</v>
      </c>
      <c r="E115" s="56" t="s">
        <v>314</v>
      </c>
      <c r="F115" s="65" t="s">
        <v>310</v>
      </c>
      <c r="G115" s="66" t="s">
        <v>318</v>
      </c>
      <c r="J115" s="29"/>
      <c r="K115" s="29"/>
    </row>
    <row r="116" spans="1:11" s="36" customFormat="1" ht="77.25" customHeight="1">
      <c r="A116" s="65">
        <v>411956</v>
      </c>
      <c r="B116" s="55" t="s">
        <v>315</v>
      </c>
      <c r="C116" s="54">
        <v>44754</v>
      </c>
      <c r="D116" s="57">
        <v>33150000</v>
      </c>
      <c r="E116" s="56" t="s">
        <v>316</v>
      </c>
      <c r="F116" s="65" t="s">
        <v>310</v>
      </c>
      <c r="G116" s="66" t="s">
        <v>319</v>
      </c>
      <c r="J116" s="29"/>
      <c r="K116" s="29"/>
    </row>
    <row r="117" spans="1:11" s="36" customFormat="1" ht="72.75" customHeight="1">
      <c r="A117" s="65">
        <v>416338</v>
      </c>
      <c r="B117" s="55" t="s">
        <v>247</v>
      </c>
      <c r="C117" s="54">
        <v>44760</v>
      </c>
      <c r="D117" s="57">
        <v>3302600000</v>
      </c>
      <c r="E117" s="56" t="s">
        <v>317</v>
      </c>
      <c r="F117" s="65" t="s">
        <v>310</v>
      </c>
      <c r="G117" s="66" t="s">
        <v>320</v>
      </c>
      <c r="J117" s="29"/>
      <c r="K117" s="29"/>
    </row>
    <row r="118" spans="1:11" s="36" customFormat="1" ht="72.75" customHeight="1">
      <c r="A118" s="65">
        <v>416176</v>
      </c>
      <c r="B118" s="55" t="s">
        <v>321</v>
      </c>
      <c r="C118" s="54">
        <v>44761</v>
      </c>
      <c r="D118" s="57">
        <v>45381996000</v>
      </c>
      <c r="E118" s="56" t="s">
        <v>317</v>
      </c>
      <c r="F118" s="65" t="s">
        <v>310</v>
      </c>
      <c r="G118" s="66" t="s">
        <v>326</v>
      </c>
      <c r="J118" s="29"/>
      <c r="K118" s="29"/>
    </row>
    <row r="119" spans="1:11" s="36" customFormat="1" ht="82.5" customHeight="1">
      <c r="A119" s="65">
        <v>416180</v>
      </c>
      <c r="B119" s="55" t="s">
        <v>322</v>
      </c>
      <c r="C119" s="54">
        <v>44768</v>
      </c>
      <c r="D119" s="57">
        <v>170000000</v>
      </c>
      <c r="E119" s="56" t="s">
        <v>323</v>
      </c>
      <c r="F119" s="65" t="s">
        <v>310</v>
      </c>
      <c r="G119" s="66" t="s">
        <v>327</v>
      </c>
      <c r="J119" s="29"/>
      <c r="K119" s="29"/>
    </row>
    <row r="120" spans="1:11" s="36" customFormat="1" ht="75" customHeight="1" thickBot="1">
      <c r="A120" s="65">
        <v>411415</v>
      </c>
      <c r="B120" s="55" t="s">
        <v>324</v>
      </c>
      <c r="C120" s="54">
        <v>44769</v>
      </c>
      <c r="D120" s="57">
        <v>245860140</v>
      </c>
      <c r="E120" s="56" t="s">
        <v>325</v>
      </c>
      <c r="F120" s="67" t="s">
        <v>310</v>
      </c>
      <c r="G120" s="53" t="s">
        <v>328</v>
      </c>
      <c r="J120" s="29"/>
      <c r="K120" s="29"/>
    </row>
    <row r="121" spans="1:11" s="36" customFormat="1" ht="17.25" customHeight="1" thickBot="1">
      <c r="A121" s="62"/>
      <c r="B121" s="58"/>
      <c r="C121" s="60"/>
      <c r="D121" s="59"/>
      <c r="E121" s="61"/>
      <c r="F121" s="93" t="s">
        <v>371</v>
      </c>
      <c r="G121" s="94"/>
      <c r="J121" s="29"/>
      <c r="K121" s="29"/>
    </row>
    <row r="122" spans="1:11" s="36" customFormat="1" ht="20.25" customHeight="1" thickBot="1">
      <c r="A122" s="95" t="s">
        <v>241</v>
      </c>
      <c r="B122" s="96"/>
      <c r="C122" s="96"/>
      <c r="D122" s="96"/>
      <c r="E122" s="96"/>
      <c r="F122" s="96"/>
      <c r="G122" s="97"/>
      <c r="J122" s="29"/>
      <c r="K122" s="29"/>
    </row>
    <row r="123" spans="1:11" s="36" customFormat="1" ht="72.75" customHeight="1">
      <c r="A123" s="84">
        <v>405634</v>
      </c>
      <c r="B123" s="85" t="s">
        <v>329</v>
      </c>
      <c r="C123" s="81">
        <v>44776</v>
      </c>
      <c r="D123" s="82">
        <v>2800000000</v>
      </c>
      <c r="E123" s="83" t="s">
        <v>330</v>
      </c>
      <c r="F123" s="84" t="s">
        <v>310</v>
      </c>
      <c r="G123" s="86" t="s">
        <v>334</v>
      </c>
      <c r="J123" s="29"/>
      <c r="K123" s="29"/>
    </row>
    <row r="124" spans="1:11" s="36" customFormat="1" ht="72.75" customHeight="1">
      <c r="A124" s="65">
        <v>410945</v>
      </c>
      <c r="B124" s="55" t="s">
        <v>331</v>
      </c>
      <c r="C124" s="54">
        <v>44783</v>
      </c>
      <c r="D124" s="57">
        <v>48600715239</v>
      </c>
      <c r="E124" s="56" t="s">
        <v>332</v>
      </c>
      <c r="F124" s="65" t="s">
        <v>310</v>
      </c>
      <c r="G124" s="66" t="s">
        <v>335</v>
      </c>
      <c r="J124" s="29"/>
      <c r="K124" s="29"/>
    </row>
    <row r="125" spans="1:11" s="36" customFormat="1" ht="72.75" customHeight="1">
      <c r="A125" s="65">
        <v>416954</v>
      </c>
      <c r="B125" s="55" t="s">
        <v>333</v>
      </c>
      <c r="C125" s="54">
        <v>44783</v>
      </c>
      <c r="D125" s="57">
        <v>6039000000</v>
      </c>
      <c r="E125" s="56" t="s">
        <v>243</v>
      </c>
      <c r="F125" s="65" t="s">
        <v>310</v>
      </c>
      <c r="G125" s="66" t="s">
        <v>336</v>
      </c>
      <c r="J125" s="29"/>
      <c r="K125" s="29"/>
    </row>
    <row r="126" spans="1:11" s="36" customFormat="1" ht="72.75" customHeight="1">
      <c r="A126" s="65">
        <v>411925</v>
      </c>
      <c r="B126" s="55" t="s">
        <v>337</v>
      </c>
      <c r="C126" s="54">
        <v>44789</v>
      </c>
      <c r="D126" s="57">
        <v>8380354248</v>
      </c>
      <c r="E126" s="56" t="s">
        <v>338</v>
      </c>
      <c r="F126" s="65" t="s">
        <v>310</v>
      </c>
      <c r="G126" s="66" t="s">
        <v>343</v>
      </c>
      <c r="J126" s="29"/>
      <c r="K126" s="29"/>
    </row>
    <row r="127" spans="1:11" s="36" customFormat="1" ht="72.75" customHeight="1">
      <c r="A127" s="65">
        <v>411949</v>
      </c>
      <c r="B127" s="55" t="s">
        <v>339</v>
      </c>
      <c r="C127" s="54">
        <v>44802</v>
      </c>
      <c r="D127" s="57">
        <v>250000000</v>
      </c>
      <c r="E127" s="56" t="s">
        <v>262</v>
      </c>
      <c r="F127" s="65" t="s">
        <v>310</v>
      </c>
      <c r="G127" s="66" t="s">
        <v>344</v>
      </c>
      <c r="J127" s="29"/>
      <c r="K127" s="29"/>
    </row>
    <row r="128" spans="1:11" s="36" customFormat="1" ht="72.75" customHeight="1">
      <c r="A128" s="99">
        <v>410929</v>
      </c>
      <c r="B128" s="101" t="s">
        <v>340</v>
      </c>
      <c r="C128" s="54">
        <v>44810</v>
      </c>
      <c r="D128" s="57">
        <v>15576339938</v>
      </c>
      <c r="E128" s="56" t="s">
        <v>341</v>
      </c>
      <c r="F128" s="65" t="s">
        <v>310</v>
      </c>
      <c r="G128" s="104" t="s">
        <v>345</v>
      </c>
      <c r="J128" s="29"/>
      <c r="K128" s="29"/>
    </row>
    <row r="129" spans="1:11" s="36" customFormat="1" ht="72.75" customHeight="1">
      <c r="A129" s="99"/>
      <c r="B129" s="101"/>
      <c r="C129" s="54">
        <v>44817</v>
      </c>
      <c r="D129" s="57">
        <v>1426694999</v>
      </c>
      <c r="E129" s="56" t="s">
        <v>342</v>
      </c>
      <c r="F129" s="65" t="s">
        <v>310</v>
      </c>
      <c r="G129" s="103"/>
      <c r="J129" s="29"/>
      <c r="K129" s="29"/>
    </row>
    <row r="130" spans="1:11" s="36" customFormat="1" ht="68.25" customHeight="1">
      <c r="A130" s="65">
        <v>411785</v>
      </c>
      <c r="B130" s="55" t="s">
        <v>346</v>
      </c>
      <c r="C130" s="54">
        <v>44810</v>
      </c>
      <c r="D130" s="57">
        <v>150000000</v>
      </c>
      <c r="E130" s="56" t="s">
        <v>264</v>
      </c>
      <c r="F130" s="65" t="s">
        <v>310</v>
      </c>
      <c r="G130" s="66" t="s">
        <v>351</v>
      </c>
      <c r="J130" s="29"/>
      <c r="K130" s="29"/>
    </row>
    <row r="131" spans="1:11" s="36" customFormat="1" ht="80.25" customHeight="1" thickBot="1">
      <c r="A131" s="65">
        <v>411941</v>
      </c>
      <c r="B131" s="55" t="s">
        <v>347</v>
      </c>
      <c r="C131" s="54">
        <v>44810</v>
      </c>
      <c r="D131" s="57">
        <v>320000000</v>
      </c>
      <c r="E131" s="56" t="s">
        <v>348</v>
      </c>
      <c r="F131" s="67" t="s">
        <v>310</v>
      </c>
      <c r="G131" s="53" t="s">
        <v>352</v>
      </c>
      <c r="J131" s="29"/>
      <c r="K131" s="29"/>
    </row>
    <row r="132" spans="1:11" s="36" customFormat="1" ht="20.25" customHeight="1" thickBot="1">
      <c r="A132" s="62"/>
      <c r="B132" s="58"/>
      <c r="C132" s="60"/>
      <c r="D132" s="59"/>
      <c r="E132" s="61"/>
      <c r="F132" s="93" t="s">
        <v>372</v>
      </c>
      <c r="G132" s="94"/>
      <c r="J132" s="29"/>
      <c r="K132" s="29"/>
    </row>
    <row r="133" spans="1:11" s="36" customFormat="1" ht="25.5" customHeight="1" thickBot="1">
      <c r="A133" s="95" t="s">
        <v>241</v>
      </c>
      <c r="B133" s="96"/>
      <c r="C133" s="96"/>
      <c r="D133" s="96"/>
      <c r="E133" s="96"/>
      <c r="F133" s="96"/>
      <c r="G133" s="97"/>
      <c r="J133" s="29"/>
      <c r="K133" s="29"/>
    </row>
    <row r="134" spans="1:11" s="36" customFormat="1" ht="63.75" customHeight="1">
      <c r="A134" s="84">
        <v>413889</v>
      </c>
      <c r="B134" s="85" t="s">
        <v>349</v>
      </c>
      <c r="C134" s="81">
        <v>44817</v>
      </c>
      <c r="D134" s="82">
        <v>3999816000</v>
      </c>
      <c r="E134" s="83" t="s">
        <v>350</v>
      </c>
      <c r="F134" s="84" t="s">
        <v>310</v>
      </c>
      <c r="G134" s="86" t="s">
        <v>353</v>
      </c>
      <c r="J134" s="29"/>
      <c r="K134" s="29"/>
    </row>
    <row r="135" spans="1:11" s="36" customFormat="1" ht="69" customHeight="1">
      <c r="A135" s="65">
        <v>415884</v>
      </c>
      <c r="B135" s="55" t="s">
        <v>354</v>
      </c>
      <c r="C135" s="54">
        <v>44823</v>
      </c>
      <c r="D135" s="57">
        <v>71655790</v>
      </c>
      <c r="E135" s="56" t="s">
        <v>355</v>
      </c>
      <c r="F135" s="65" t="s">
        <v>310</v>
      </c>
      <c r="G135" s="66" t="s">
        <v>360</v>
      </c>
      <c r="J135" s="29"/>
      <c r="K135" s="29"/>
    </row>
    <row r="136" spans="1:11" s="36" customFormat="1" ht="34.5" customHeight="1">
      <c r="A136" s="99">
        <v>415324</v>
      </c>
      <c r="B136" s="101" t="s">
        <v>356</v>
      </c>
      <c r="C136" s="54">
        <v>44826</v>
      </c>
      <c r="D136" s="57">
        <v>107023994200</v>
      </c>
      <c r="E136" s="56" t="s">
        <v>243</v>
      </c>
      <c r="F136" s="65" t="s">
        <v>310</v>
      </c>
      <c r="G136" s="104" t="s">
        <v>361</v>
      </c>
      <c r="J136" s="29"/>
      <c r="K136" s="29"/>
    </row>
    <row r="137" spans="1:11" s="36" customFormat="1" ht="32.25" customHeight="1">
      <c r="A137" s="99"/>
      <c r="B137" s="101"/>
      <c r="C137" s="54">
        <v>44826</v>
      </c>
      <c r="D137" s="57">
        <v>160535998400</v>
      </c>
      <c r="E137" s="56" t="s">
        <v>357</v>
      </c>
      <c r="F137" s="65" t="s">
        <v>310</v>
      </c>
      <c r="G137" s="103"/>
      <c r="J137" s="29"/>
      <c r="K137" s="29"/>
    </row>
    <row r="138" spans="1:11" s="36" customFormat="1" ht="72.75" customHeight="1">
      <c r="A138" s="65">
        <v>411337</v>
      </c>
      <c r="B138" s="55" t="s">
        <v>358</v>
      </c>
      <c r="C138" s="54">
        <v>44826</v>
      </c>
      <c r="D138" s="57">
        <v>160000000</v>
      </c>
      <c r="E138" s="56" t="s">
        <v>359</v>
      </c>
      <c r="F138" s="65" t="s">
        <v>310</v>
      </c>
      <c r="G138" s="66" t="s">
        <v>362</v>
      </c>
      <c r="J138" s="29"/>
      <c r="K138" s="29"/>
    </row>
    <row r="139" spans="1:11" s="36" customFormat="1" ht="63" customHeight="1">
      <c r="A139" s="65">
        <v>411424</v>
      </c>
      <c r="B139" s="55" t="s">
        <v>363</v>
      </c>
      <c r="C139" s="54">
        <v>44834</v>
      </c>
      <c r="D139" s="57">
        <v>300000000</v>
      </c>
      <c r="E139" s="56" t="s">
        <v>364</v>
      </c>
      <c r="F139" s="65" t="s">
        <v>310</v>
      </c>
      <c r="G139" s="66" t="s">
        <v>365</v>
      </c>
      <c r="J139" s="29"/>
      <c r="K139" s="29"/>
    </row>
    <row r="140" spans="1:11" s="2" customFormat="1" ht="4.5" customHeight="1">
      <c r="A140" s="9"/>
      <c r="B140" s="9"/>
      <c r="C140" s="9"/>
      <c r="D140" s="9"/>
      <c r="E140" s="9"/>
      <c r="F140" s="9"/>
      <c r="G140" s="9"/>
      <c r="J140" s="31"/>
      <c r="K140" s="31"/>
    </row>
    <row r="141" spans="1:11" ht="29.25" customHeight="1">
      <c r="A141" s="132" t="s">
        <v>100</v>
      </c>
      <c r="B141" s="132"/>
      <c r="C141" s="132"/>
      <c r="D141" s="132"/>
      <c r="E141" s="132"/>
      <c r="F141" s="132"/>
      <c r="G141" s="132"/>
    </row>
    <row r="142" spans="1:11" ht="24.75" customHeight="1">
      <c r="A142" s="69" t="s">
        <v>45</v>
      </c>
      <c r="B142" s="69" t="s">
        <v>46</v>
      </c>
      <c r="C142" s="69" t="s">
        <v>24</v>
      </c>
      <c r="D142" s="69" t="s">
        <v>47</v>
      </c>
      <c r="E142" s="69" t="s">
        <v>48</v>
      </c>
      <c r="F142" s="69" t="s">
        <v>49</v>
      </c>
      <c r="G142" s="68" t="s">
        <v>50</v>
      </c>
    </row>
    <row r="143" spans="1:11" ht="32.1" customHeight="1">
      <c r="A143" s="70">
        <v>100</v>
      </c>
      <c r="B143" s="70" t="s">
        <v>225</v>
      </c>
      <c r="C143" s="23" t="s">
        <v>232</v>
      </c>
      <c r="D143" s="24">
        <v>153095342870</v>
      </c>
      <c r="E143" s="24">
        <v>85988147370</v>
      </c>
      <c r="F143" s="24">
        <f t="shared" ref="F143:F150" si="0">D143-E143</f>
        <v>67107195500</v>
      </c>
      <c r="G143" s="20" t="s">
        <v>190</v>
      </c>
    </row>
    <row r="144" spans="1:11" ht="32.1" customHeight="1">
      <c r="A144" s="70">
        <v>200</v>
      </c>
      <c r="B144" s="70" t="s">
        <v>226</v>
      </c>
      <c r="C144" s="23" t="s">
        <v>233</v>
      </c>
      <c r="D144" s="24">
        <v>190852708209</v>
      </c>
      <c r="E144" s="24">
        <v>49750443021</v>
      </c>
      <c r="F144" s="24">
        <f t="shared" si="0"/>
        <v>141102265188</v>
      </c>
      <c r="G144" s="20" t="s">
        <v>190</v>
      </c>
    </row>
    <row r="145" spans="1:11" ht="32.1" customHeight="1">
      <c r="A145" s="70">
        <v>300</v>
      </c>
      <c r="B145" s="70" t="s">
        <v>227</v>
      </c>
      <c r="C145" s="23" t="s">
        <v>234</v>
      </c>
      <c r="D145" s="64">
        <v>39483923062</v>
      </c>
      <c r="E145" s="24">
        <v>7753832027</v>
      </c>
      <c r="F145" s="24">
        <f t="shared" si="0"/>
        <v>31730091035</v>
      </c>
      <c r="G145" s="20" t="s">
        <v>190</v>
      </c>
    </row>
    <row r="146" spans="1:11" ht="32.1" customHeight="1">
      <c r="A146" s="70">
        <v>400</v>
      </c>
      <c r="B146" s="70" t="s">
        <v>228</v>
      </c>
      <c r="C146" s="23" t="s">
        <v>235</v>
      </c>
      <c r="D146" s="64">
        <v>4217005997718</v>
      </c>
      <c r="E146" s="64">
        <v>2765795850117</v>
      </c>
      <c r="F146" s="24">
        <f t="shared" si="0"/>
        <v>1451210147601</v>
      </c>
      <c r="G146" s="20" t="s">
        <v>190</v>
      </c>
    </row>
    <row r="147" spans="1:11" ht="32.1" customHeight="1">
      <c r="A147" s="70">
        <v>500</v>
      </c>
      <c r="B147" s="70" t="s">
        <v>229</v>
      </c>
      <c r="C147" s="23" t="s">
        <v>236</v>
      </c>
      <c r="D147" s="64">
        <v>504214546939</v>
      </c>
      <c r="E147" s="64">
        <v>64830837398</v>
      </c>
      <c r="F147" s="24">
        <f t="shared" si="0"/>
        <v>439383709541</v>
      </c>
      <c r="G147" s="20" t="s">
        <v>190</v>
      </c>
    </row>
    <row r="148" spans="1:11" ht="32.1" customHeight="1">
      <c r="A148" s="70">
        <v>600</v>
      </c>
      <c r="B148" s="70">
        <v>630</v>
      </c>
      <c r="C148" s="23" t="s">
        <v>237</v>
      </c>
      <c r="D148" s="64">
        <v>980000000</v>
      </c>
      <c r="E148" s="25">
        <v>660000000</v>
      </c>
      <c r="F148" s="25">
        <f t="shared" si="0"/>
        <v>320000000</v>
      </c>
      <c r="G148" s="20" t="s">
        <v>190</v>
      </c>
    </row>
    <row r="149" spans="1:11" ht="32.1" customHeight="1">
      <c r="A149" s="70">
        <v>800</v>
      </c>
      <c r="B149" s="70" t="s">
        <v>230</v>
      </c>
      <c r="C149" s="23" t="s">
        <v>238</v>
      </c>
      <c r="D149" s="24">
        <v>142465975775</v>
      </c>
      <c r="E149" s="25">
        <v>26197009589</v>
      </c>
      <c r="F149" s="25">
        <f t="shared" si="0"/>
        <v>116268966186</v>
      </c>
      <c r="G149" s="20" t="s">
        <v>190</v>
      </c>
    </row>
    <row r="150" spans="1:11" ht="32.1" customHeight="1" thickBot="1">
      <c r="A150" s="70">
        <v>900</v>
      </c>
      <c r="B150" s="70" t="s">
        <v>231</v>
      </c>
      <c r="C150" s="23" t="s">
        <v>239</v>
      </c>
      <c r="D150" s="24">
        <v>74783391110</v>
      </c>
      <c r="E150" s="25">
        <v>24103735706</v>
      </c>
      <c r="F150" s="87">
        <f t="shared" si="0"/>
        <v>50679655404</v>
      </c>
      <c r="G150" s="88" t="s">
        <v>190</v>
      </c>
    </row>
    <row r="151" spans="1:11" s="2" customFormat="1" ht="23.25" customHeight="1" thickBot="1">
      <c r="A151" s="62"/>
      <c r="B151" s="58"/>
      <c r="C151" s="60"/>
      <c r="D151" s="59"/>
      <c r="E151" s="61"/>
      <c r="F151" s="93" t="s">
        <v>373</v>
      </c>
      <c r="G151" s="94"/>
      <c r="J151" s="31"/>
      <c r="K151" s="31"/>
    </row>
    <row r="152" spans="1:11" s="2" customFormat="1" ht="24" customHeight="1" thickBot="1">
      <c r="A152" s="95" t="s">
        <v>241</v>
      </c>
      <c r="B152" s="96"/>
      <c r="C152" s="96"/>
      <c r="D152" s="96"/>
      <c r="E152" s="96"/>
      <c r="F152" s="96"/>
      <c r="G152" s="97"/>
      <c r="J152" s="31"/>
      <c r="K152" s="31"/>
    </row>
    <row r="153" spans="1:11" ht="19.5" customHeight="1">
      <c r="A153" s="131" t="s">
        <v>51</v>
      </c>
      <c r="B153" s="131"/>
      <c r="C153" s="131"/>
      <c r="D153" s="131"/>
      <c r="E153" s="131"/>
      <c r="F153" s="131"/>
      <c r="G153" s="131"/>
    </row>
    <row r="154" spans="1:11" ht="18" customHeight="1">
      <c r="A154" s="68" t="s">
        <v>16</v>
      </c>
      <c r="B154" s="68" t="s">
        <v>52</v>
      </c>
      <c r="C154" s="68" t="s">
        <v>53</v>
      </c>
      <c r="D154" s="114" t="s">
        <v>54</v>
      </c>
      <c r="E154" s="114"/>
      <c r="F154" s="114"/>
      <c r="G154" s="69" t="s">
        <v>55</v>
      </c>
    </row>
    <row r="155" spans="1:11" ht="29.25" customHeight="1">
      <c r="A155" s="71" t="s">
        <v>378</v>
      </c>
      <c r="B155" s="18" t="s">
        <v>180</v>
      </c>
      <c r="C155" s="18">
        <v>0</v>
      </c>
      <c r="D155" s="121" t="s">
        <v>181</v>
      </c>
      <c r="E155" s="121"/>
      <c r="F155" s="121"/>
      <c r="G155" s="71" t="s">
        <v>182</v>
      </c>
    </row>
    <row r="156" spans="1:11" ht="27.75" customHeight="1">
      <c r="A156" s="71" t="s">
        <v>378</v>
      </c>
      <c r="B156" s="18" t="s">
        <v>183</v>
      </c>
      <c r="C156" s="18">
        <v>0</v>
      </c>
      <c r="D156" s="121" t="s">
        <v>184</v>
      </c>
      <c r="E156" s="121"/>
      <c r="F156" s="121"/>
      <c r="G156" s="71" t="s">
        <v>185</v>
      </c>
    </row>
    <row r="157" spans="1:11" ht="29.25" customHeight="1">
      <c r="A157" s="71" t="s">
        <v>378</v>
      </c>
      <c r="B157" s="18" t="s">
        <v>186</v>
      </c>
      <c r="C157" s="18">
        <v>0</v>
      </c>
      <c r="D157" s="121" t="s">
        <v>187</v>
      </c>
      <c r="E157" s="121"/>
      <c r="F157" s="121"/>
      <c r="G157" s="71" t="s">
        <v>188</v>
      </c>
    </row>
    <row r="158" spans="1:11">
      <c r="A158" s="132" t="s">
        <v>88</v>
      </c>
      <c r="B158" s="132"/>
      <c r="C158" s="132"/>
      <c r="D158" s="132"/>
      <c r="E158" s="132"/>
      <c r="F158" s="132"/>
      <c r="G158" s="132"/>
    </row>
    <row r="159" spans="1:11">
      <c r="A159" s="132" t="s">
        <v>56</v>
      </c>
      <c r="B159" s="132"/>
      <c r="C159" s="132"/>
      <c r="D159" s="132"/>
      <c r="E159" s="132"/>
      <c r="F159" s="132"/>
      <c r="G159" s="132"/>
    </row>
    <row r="160" spans="1:11">
      <c r="A160" s="6" t="s">
        <v>23</v>
      </c>
      <c r="B160" s="6" t="s">
        <v>57</v>
      </c>
      <c r="C160" s="114" t="s">
        <v>24</v>
      </c>
      <c r="D160" s="114"/>
      <c r="E160" s="114" t="s">
        <v>58</v>
      </c>
      <c r="F160" s="114"/>
      <c r="G160" s="6" t="s">
        <v>59</v>
      </c>
    </row>
    <row r="161" spans="1:11" ht="30" customHeight="1">
      <c r="A161" s="50">
        <v>1</v>
      </c>
      <c r="B161" s="51" t="s">
        <v>191</v>
      </c>
      <c r="C161" s="105" t="s">
        <v>192</v>
      </c>
      <c r="D161" s="106"/>
      <c r="E161" s="105" t="s">
        <v>193</v>
      </c>
      <c r="F161" s="106"/>
      <c r="G161" s="52" t="s">
        <v>194</v>
      </c>
    </row>
    <row r="162" spans="1:11" ht="24.75" customHeight="1">
      <c r="A162" s="44">
        <v>2</v>
      </c>
      <c r="B162" s="45" t="s">
        <v>195</v>
      </c>
      <c r="C162" s="91" t="s">
        <v>192</v>
      </c>
      <c r="D162" s="92"/>
      <c r="E162" s="91" t="s">
        <v>196</v>
      </c>
      <c r="F162" s="92"/>
      <c r="G162" s="47" t="s">
        <v>197</v>
      </c>
    </row>
    <row r="163" spans="1:11" ht="28.5">
      <c r="A163" s="44">
        <v>3</v>
      </c>
      <c r="B163" s="45" t="s">
        <v>198</v>
      </c>
      <c r="C163" s="91" t="s">
        <v>199</v>
      </c>
      <c r="D163" s="92"/>
      <c r="E163" s="91" t="s">
        <v>196</v>
      </c>
      <c r="F163" s="92"/>
      <c r="G163" s="47" t="s">
        <v>200</v>
      </c>
    </row>
    <row r="164" spans="1:11" ht="36" customHeight="1">
      <c r="A164" s="44">
        <v>4</v>
      </c>
      <c r="B164" s="46" t="s">
        <v>201</v>
      </c>
      <c r="C164" s="91" t="s">
        <v>202</v>
      </c>
      <c r="D164" s="92"/>
      <c r="E164" s="91" t="s">
        <v>203</v>
      </c>
      <c r="F164" s="92"/>
      <c r="G164" s="47" t="s">
        <v>204</v>
      </c>
    </row>
    <row r="165" spans="1:11" ht="36.75" customHeight="1">
      <c r="A165" s="44">
        <v>5</v>
      </c>
      <c r="B165" s="45" t="s">
        <v>205</v>
      </c>
      <c r="C165" s="91" t="s">
        <v>202</v>
      </c>
      <c r="D165" s="92"/>
      <c r="E165" s="91" t="s">
        <v>203</v>
      </c>
      <c r="F165" s="92"/>
      <c r="G165" s="47" t="s">
        <v>206</v>
      </c>
    </row>
    <row r="166" spans="1:11" ht="28.5" customHeight="1">
      <c r="A166" s="44">
        <v>6</v>
      </c>
      <c r="B166" s="46" t="s">
        <v>207</v>
      </c>
      <c r="C166" s="91" t="s">
        <v>202</v>
      </c>
      <c r="D166" s="92"/>
      <c r="E166" s="91" t="s">
        <v>203</v>
      </c>
      <c r="F166" s="92"/>
      <c r="G166" s="47" t="s">
        <v>208</v>
      </c>
    </row>
    <row r="167" spans="1:11" ht="36" customHeight="1">
      <c r="A167" s="44">
        <v>7</v>
      </c>
      <c r="B167" s="45" t="s">
        <v>209</v>
      </c>
      <c r="C167" s="91" t="s">
        <v>202</v>
      </c>
      <c r="D167" s="92"/>
      <c r="E167" s="91" t="s">
        <v>203</v>
      </c>
      <c r="F167" s="92"/>
      <c r="G167" s="47" t="s">
        <v>210</v>
      </c>
    </row>
    <row r="168" spans="1:11" ht="25.5" customHeight="1">
      <c r="A168" s="44">
        <v>8</v>
      </c>
      <c r="B168" s="45" t="s">
        <v>211</v>
      </c>
      <c r="C168" s="91" t="s">
        <v>212</v>
      </c>
      <c r="D168" s="92"/>
      <c r="E168" s="91" t="s">
        <v>203</v>
      </c>
      <c r="F168" s="92"/>
      <c r="G168" s="48" t="s">
        <v>213</v>
      </c>
    </row>
    <row r="169" spans="1:11" ht="30" customHeight="1">
      <c r="A169" s="44">
        <v>9</v>
      </c>
      <c r="B169" s="45" t="s">
        <v>286</v>
      </c>
      <c r="C169" s="91" t="s">
        <v>214</v>
      </c>
      <c r="D169" s="92"/>
      <c r="E169" s="91" t="s">
        <v>215</v>
      </c>
      <c r="F169" s="92"/>
      <c r="G169" s="49" t="s">
        <v>216</v>
      </c>
    </row>
    <row r="170" spans="1:11" ht="24.75" customHeight="1">
      <c r="A170" s="44">
        <v>10</v>
      </c>
      <c r="B170" s="46" t="s">
        <v>217</v>
      </c>
      <c r="C170" s="91" t="s">
        <v>212</v>
      </c>
      <c r="D170" s="92"/>
      <c r="E170" s="91" t="s">
        <v>203</v>
      </c>
      <c r="F170" s="92"/>
      <c r="G170" s="47" t="s">
        <v>218</v>
      </c>
    </row>
    <row r="171" spans="1:11">
      <c r="A171" s="132" t="s">
        <v>60</v>
      </c>
      <c r="B171" s="132"/>
      <c r="C171" s="132"/>
      <c r="D171" s="132"/>
      <c r="E171" s="132"/>
      <c r="F171" s="132"/>
      <c r="G171" s="132"/>
    </row>
    <row r="172" spans="1:11" ht="19.5" customHeight="1">
      <c r="A172" s="114" t="s">
        <v>61</v>
      </c>
      <c r="B172" s="114"/>
      <c r="C172" s="68" t="s">
        <v>62</v>
      </c>
      <c r="D172" s="114" t="s">
        <v>63</v>
      </c>
      <c r="E172" s="114"/>
      <c r="F172" s="68" t="s">
        <v>55</v>
      </c>
      <c r="G172" s="69" t="s">
        <v>64</v>
      </c>
    </row>
    <row r="173" spans="1:11" ht="138" customHeight="1">
      <c r="A173" s="121" t="s">
        <v>219</v>
      </c>
      <c r="B173" s="121"/>
      <c r="C173" s="71" t="s">
        <v>220</v>
      </c>
      <c r="D173" s="112" t="s">
        <v>222</v>
      </c>
      <c r="E173" s="112"/>
      <c r="F173" s="22" t="s">
        <v>224</v>
      </c>
      <c r="G173" s="7"/>
    </row>
    <row r="174" spans="1:11" ht="46.5" customHeight="1" thickBot="1">
      <c r="A174" s="121" t="s">
        <v>221</v>
      </c>
      <c r="B174" s="121"/>
      <c r="C174" s="71" t="s">
        <v>220</v>
      </c>
      <c r="D174" s="112" t="s">
        <v>223</v>
      </c>
      <c r="E174" s="112"/>
      <c r="F174" s="89" t="s">
        <v>224</v>
      </c>
      <c r="G174" s="90"/>
    </row>
    <row r="175" spans="1:11" ht="15.75" thickBot="1">
      <c r="A175" s="62"/>
      <c r="B175" s="58"/>
      <c r="C175" s="60"/>
      <c r="D175" s="59"/>
      <c r="E175" s="61"/>
      <c r="F175" s="93" t="s">
        <v>374</v>
      </c>
      <c r="G175" s="94"/>
    </row>
    <row r="176" spans="1:11" s="36" customFormat="1" ht="17.100000000000001" customHeight="1" thickBot="1">
      <c r="A176" s="95" t="s">
        <v>241</v>
      </c>
      <c r="B176" s="96"/>
      <c r="C176" s="96"/>
      <c r="D176" s="96"/>
      <c r="E176" s="96"/>
      <c r="F176" s="96"/>
      <c r="G176" s="97"/>
      <c r="J176" s="29"/>
      <c r="K176" s="29"/>
    </row>
    <row r="177" spans="1:11" ht="17.100000000000001" customHeight="1">
      <c r="A177" s="131" t="s">
        <v>65</v>
      </c>
      <c r="B177" s="131"/>
      <c r="C177" s="131"/>
      <c r="D177" s="131"/>
      <c r="E177" s="131"/>
      <c r="F177" s="131"/>
      <c r="G177" s="131"/>
    </row>
    <row r="178" spans="1:11" ht="17.100000000000001" customHeight="1">
      <c r="A178" s="68" t="s">
        <v>66</v>
      </c>
      <c r="B178" s="68" t="s">
        <v>67</v>
      </c>
      <c r="C178" s="114" t="s">
        <v>24</v>
      </c>
      <c r="D178" s="114"/>
      <c r="E178" s="68" t="s">
        <v>68</v>
      </c>
      <c r="F178" s="114" t="s">
        <v>96</v>
      </c>
      <c r="G178" s="114"/>
    </row>
    <row r="179" spans="1:11" ht="39" customHeight="1">
      <c r="A179" s="133" t="s">
        <v>379</v>
      </c>
      <c r="B179" s="133"/>
      <c r="C179" s="133"/>
      <c r="D179" s="133"/>
      <c r="E179" s="133"/>
      <c r="F179" s="133"/>
      <c r="G179" s="133"/>
    </row>
    <row r="180" spans="1:11" s="2" customFormat="1">
      <c r="A180" s="9"/>
      <c r="B180" s="9"/>
      <c r="C180" s="9"/>
      <c r="D180" s="9"/>
      <c r="E180" s="9"/>
      <c r="F180" s="9"/>
      <c r="G180" s="9"/>
      <c r="J180" s="31"/>
      <c r="K180" s="31"/>
    </row>
    <row r="181" spans="1:11" ht="17.100000000000001" customHeight="1">
      <c r="A181" s="113" t="s">
        <v>89</v>
      </c>
      <c r="B181" s="113"/>
      <c r="C181" s="113"/>
      <c r="D181" s="113"/>
      <c r="E181" s="113"/>
      <c r="F181" s="113"/>
      <c r="G181" s="113"/>
    </row>
    <row r="182" spans="1:11" ht="17.100000000000001" customHeight="1">
      <c r="A182" s="113" t="s">
        <v>69</v>
      </c>
      <c r="B182" s="113"/>
      <c r="C182" s="113"/>
      <c r="D182" s="113"/>
      <c r="E182" s="113"/>
      <c r="F182" s="113"/>
      <c r="G182" s="113"/>
    </row>
    <row r="183" spans="1:11" ht="17.100000000000001" customHeight="1">
      <c r="A183" s="113" t="s">
        <v>70</v>
      </c>
      <c r="B183" s="113"/>
      <c r="C183" s="113"/>
      <c r="D183" s="113"/>
      <c r="E183" s="113"/>
      <c r="F183" s="113"/>
      <c r="G183" s="113"/>
    </row>
    <row r="184" spans="1:11" ht="17.100000000000001" customHeight="1">
      <c r="A184" s="10" t="s">
        <v>97</v>
      </c>
      <c r="B184" s="10" t="s">
        <v>94</v>
      </c>
      <c r="C184" s="113" t="s">
        <v>24</v>
      </c>
      <c r="D184" s="113"/>
      <c r="E184" s="113"/>
      <c r="F184" s="122" t="s">
        <v>71</v>
      </c>
      <c r="G184" s="123"/>
    </row>
    <row r="185" spans="1:11" s="36" customFormat="1" ht="24" customHeight="1">
      <c r="A185" s="18"/>
      <c r="B185" s="37"/>
      <c r="C185" s="128"/>
      <c r="D185" s="129"/>
      <c r="E185" s="130"/>
      <c r="F185" s="114"/>
      <c r="G185" s="114"/>
      <c r="J185" s="29"/>
      <c r="K185" s="29"/>
    </row>
    <row r="186" spans="1:11" ht="27.75" customHeight="1">
      <c r="A186" s="18"/>
      <c r="B186" s="37"/>
      <c r="C186" s="128"/>
      <c r="D186" s="129"/>
      <c r="E186" s="130"/>
      <c r="F186" s="114"/>
      <c r="G186" s="114"/>
    </row>
    <row r="187" spans="1:11">
      <c r="A187" s="2"/>
      <c r="B187" s="2"/>
      <c r="C187" s="2"/>
      <c r="D187" s="2"/>
      <c r="E187" s="2"/>
      <c r="F187" s="2"/>
      <c r="G187" s="2"/>
    </row>
    <row r="188" spans="1:11" s="3" customFormat="1">
      <c r="A188" s="113" t="s">
        <v>72</v>
      </c>
      <c r="B188" s="113"/>
      <c r="C188" s="113"/>
      <c r="D188" s="113"/>
      <c r="E188" s="113"/>
      <c r="F188" s="113"/>
      <c r="G188" s="113"/>
      <c r="J188" s="30"/>
      <c r="K188" s="30"/>
    </row>
    <row r="189" spans="1:11" s="3" customFormat="1" ht="15.75" customHeight="1">
      <c r="A189" s="10" t="s">
        <v>97</v>
      </c>
      <c r="B189" s="10" t="s">
        <v>94</v>
      </c>
      <c r="C189" s="113" t="s">
        <v>24</v>
      </c>
      <c r="D189" s="113"/>
      <c r="E189" s="113"/>
      <c r="F189" s="122" t="s">
        <v>71</v>
      </c>
      <c r="G189" s="123"/>
      <c r="J189" s="30"/>
      <c r="K189" s="30"/>
    </row>
    <row r="190" spans="1:11" ht="54" customHeight="1">
      <c r="A190" s="18" t="s">
        <v>302</v>
      </c>
      <c r="B190" s="37">
        <v>44770</v>
      </c>
      <c r="C190" s="128" t="s">
        <v>303</v>
      </c>
      <c r="D190" s="129"/>
      <c r="E190" s="130"/>
      <c r="F190" s="122"/>
      <c r="G190" s="123"/>
    </row>
    <row r="191" spans="1:11">
      <c r="A191" s="2"/>
      <c r="B191" s="2"/>
      <c r="C191" s="2"/>
    </row>
    <row r="192" spans="1:11">
      <c r="A192" s="113" t="s">
        <v>73</v>
      </c>
      <c r="B192" s="113"/>
      <c r="C192" s="113"/>
      <c r="D192" s="113"/>
      <c r="E192" s="113"/>
      <c r="F192" s="113"/>
      <c r="G192" s="113"/>
    </row>
    <row r="193" spans="1:11" ht="15.75" customHeight="1">
      <c r="A193" s="10" t="s">
        <v>97</v>
      </c>
      <c r="B193" s="10" t="s">
        <v>94</v>
      </c>
      <c r="C193" s="113" t="s">
        <v>24</v>
      </c>
      <c r="D193" s="113"/>
      <c r="E193" s="113"/>
      <c r="F193" s="122" t="s">
        <v>71</v>
      </c>
      <c r="G193" s="123"/>
    </row>
    <row r="194" spans="1:11" ht="30.75" customHeight="1">
      <c r="A194" s="115"/>
      <c r="B194" s="116"/>
      <c r="C194" s="116"/>
      <c r="D194" s="116"/>
      <c r="E194" s="116"/>
      <c r="F194" s="116"/>
      <c r="G194" s="117"/>
    </row>
    <row r="195" spans="1:11">
      <c r="A195" s="2"/>
      <c r="B195" s="2"/>
      <c r="C195" s="2"/>
      <c r="D195" s="2"/>
    </row>
    <row r="196" spans="1:11">
      <c r="A196" s="113" t="s">
        <v>74</v>
      </c>
      <c r="B196" s="113"/>
      <c r="C196" s="113"/>
      <c r="D196" s="113"/>
      <c r="E196" s="113"/>
      <c r="F196" s="113"/>
      <c r="G196" s="113"/>
    </row>
    <row r="197" spans="1:11" ht="12.75" customHeight="1">
      <c r="A197" s="10" t="s">
        <v>97</v>
      </c>
      <c r="B197" s="10" t="s">
        <v>94</v>
      </c>
      <c r="C197" s="113" t="s">
        <v>24</v>
      </c>
      <c r="D197" s="113"/>
      <c r="E197" s="113"/>
      <c r="F197" s="114" t="s">
        <v>71</v>
      </c>
      <c r="G197" s="114"/>
    </row>
    <row r="198" spans="1:11" ht="28.5" customHeight="1">
      <c r="A198" s="118"/>
      <c r="B198" s="119"/>
      <c r="C198" s="119"/>
      <c r="D198" s="119"/>
      <c r="E198" s="119"/>
      <c r="F198" s="119"/>
      <c r="G198" s="120"/>
    </row>
    <row r="199" spans="1:11" ht="15" customHeight="1"/>
    <row r="200" spans="1:11">
      <c r="A200" s="113" t="s">
        <v>75</v>
      </c>
      <c r="B200" s="113"/>
      <c r="C200" s="113"/>
      <c r="D200" s="113"/>
      <c r="E200" s="113"/>
      <c r="F200" s="113"/>
      <c r="G200" s="113"/>
    </row>
    <row r="201" spans="1:11" ht="12.75" customHeight="1">
      <c r="A201" s="69" t="s">
        <v>3</v>
      </c>
      <c r="B201" s="69" t="s">
        <v>94</v>
      </c>
      <c r="C201" s="113" t="s">
        <v>76</v>
      </c>
      <c r="D201" s="113"/>
      <c r="E201" s="113"/>
      <c r="F201" s="114" t="s">
        <v>77</v>
      </c>
      <c r="G201" s="114"/>
    </row>
    <row r="202" spans="1:11" s="36" customFormat="1" ht="65.25" customHeight="1">
      <c r="A202" s="63" t="s">
        <v>304</v>
      </c>
      <c r="B202" s="37">
        <v>44776</v>
      </c>
      <c r="C202" s="112" t="s">
        <v>305</v>
      </c>
      <c r="D202" s="112"/>
      <c r="E202" s="112"/>
      <c r="F202" s="114"/>
      <c r="G202" s="114"/>
      <c r="J202" s="29"/>
      <c r="K202" s="29"/>
    </row>
    <row r="203" spans="1:11" s="36" customFormat="1" ht="54" customHeight="1">
      <c r="A203" s="63" t="s">
        <v>306</v>
      </c>
      <c r="B203" s="37">
        <v>44802</v>
      </c>
      <c r="C203" s="112" t="s">
        <v>307</v>
      </c>
      <c r="D203" s="112"/>
      <c r="E203" s="112"/>
      <c r="F203" s="114"/>
      <c r="G203" s="114"/>
      <c r="J203" s="29"/>
      <c r="K203" s="29"/>
    </row>
    <row r="204" spans="1:11" s="36" customFormat="1" ht="78" customHeight="1" thickBot="1">
      <c r="A204" s="63" t="s">
        <v>308</v>
      </c>
      <c r="B204" s="37">
        <v>44834</v>
      </c>
      <c r="C204" s="112" t="s">
        <v>309</v>
      </c>
      <c r="D204" s="112"/>
      <c r="E204" s="112"/>
      <c r="F204" s="163"/>
      <c r="G204" s="163"/>
      <c r="J204" s="29"/>
      <c r="K204" s="29"/>
    </row>
    <row r="205" spans="1:11" ht="13.5" thickBot="1">
      <c r="A205" s="8"/>
      <c r="B205" s="9"/>
      <c r="C205" s="9"/>
      <c r="D205" s="9"/>
      <c r="E205" s="9"/>
      <c r="F205" s="107" t="s">
        <v>375</v>
      </c>
      <c r="G205" s="108"/>
    </row>
    <row r="206" spans="1:11" ht="20.25" customHeight="1" thickBot="1">
      <c r="A206" s="109" t="s">
        <v>241</v>
      </c>
      <c r="B206" s="110"/>
      <c r="C206" s="110"/>
      <c r="D206" s="110"/>
      <c r="E206" s="110"/>
      <c r="F206" s="110"/>
      <c r="G206" s="111"/>
    </row>
    <row r="207" spans="1:11">
      <c r="A207" s="27"/>
      <c r="B207" s="27"/>
      <c r="C207" s="27"/>
      <c r="D207" s="27"/>
      <c r="E207" s="27"/>
      <c r="F207" s="27"/>
      <c r="G207" s="27"/>
    </row>
    <row r="208" spans="1:11" ht="18" customHeight="1">
      <c r="A208" s="113" t="s">
        <v>78</v>
      </c>
      <c r="B208" s="113"/>
      <c r="C208" s="113"/>
      <c r="D208" s="113"/>
      <c r="E208" s="113"/>
      <c r="F208" s="113"/>
      <c r="G208" s="113"/>
    </row>
    <row r="209" spans="1:11" ht="18" customHeight="1">
      <c r="A209" s="113" t="s">
        <v>79</v>
      </c>
      <c r="B209" s="113"/>
      <c r="C209" s="113"/>
      <c r="D209" s="113" t="s">
        <v>83</v>
      </c>
      <c r="E209" s="113"/>
      <c r="F209" s="113"/>
      <c r="G209" s="113"/>
    </row>
    <row r="210" spans="1:11" ht="18" customHeight="1">
      <c r="A210" s="124">
        <v>2019</v>
      </c>
      <c r="B210" s="124"/>
      <c r="C210" s="124"/>
      <c r="D210" s="125" t="s">
        <v>179</v>
      </c>
      <c r="E210" s="125"/>
      <c r="F210" s="125"/>
      <c r="G210" s="125"/>
    </row>
    <row r="211" spans="1:11" ht="18" customHeight="1">
      <c r="A211" s="124">
        <v>2020</v>
      </c>
      <c r="B211" s="124"/>
      <c r="C211" s="124"/>
      <c r="D211" s="125" t="s">
        <v>294</v>
      </c>
      <c r="E211" s="125"/>
      <c r="F211" s="125"/>
      <c r="G211" s="125"/>
    </row>
    <row r="212" spans="1:11" ht="18" customHeight="1">
      <c r="A212" s="124">
        <v>2021</v>
      </c>
      <c r="B212" s="124"/>
      <c r="C212" s="124"/>
      <c r="D212" s="125" t="s">
        <v>295</v>
      </c>
      <c r="E212" s="125"/>
      <c r="F212" s="125"/>
      <c r="G212" s="125"/>
    </row>
    <row r="213" spans="1:11" ht="367.5" customHeight="1" thickBot="1">
      <c r="A213" s="124"/>
      <c r="B213" s="113"/>
      <c r="C213" s="113"/>
      <c r="D213" s="113"/>
      <c r="E213" s="113"/>
      <c r="F213" s="113"/>
      <c r="G213" s="113"/>
    </row>
    <row r="214" spans="1:11" ht="19.5" customHeight="1" thickBot="1">
      <c r="A214" s="8"/>
      <c r="B214" s="9"/>
      <c r="C214" s="9"/>
      <c r="D214" s="9"/>
      <c r="E214" s="9"/>
      <c r="F214" s="107" t="s">
        <v>376</v>
      </c>
      <c r="G214" s="108"/>
    </row>
    <row r="215" spans="1:11">
      <c r="A215" s="8"/>
      <c r="B215" s="9"/>
      <c r="C215" s="9"/>
      <c r="D215" s="9"/>
      <c r="E215" s="9"/>
      <c r="F215" s="28"/>
      <c r="G215" s="28"/>
    </row>
    <row r="216" spans="1:11">
      <c r="A216" s="8"/>
      <c r="B216" s="9"/>
      <c r="C216" s="9"/>
      <c r="D216" s="9"/>
      <c r="E216" s="9"/>
      <c r="F216" s="28"/>
      <c r="G216" s="28"/>
    </row>
    <row r="217" spans="1:11">
      <c r="A217" s="8"/>
      <c r="B217" s="9"/>
      <c r="C217" s="9"/>
      <c r="D217" s="9"/>
      <c r="E217" s="9"/>
      <c r="F217" s="28"/>
      <c r="G217" s="28"/>
    </row>
    <row r="218" spans="1:11">
      <c r="A218" s="8"/>
      <c r="B218" s="9"/>
      <c r="C218" s="9"/>
      <c r="D218" s="9"/>
      <c r="E218" s="9"/>
      <c r="F218" s="28"/>
      <c r="G218" s="28"/>
    </row>
    <row r="219" spans="1:11">
      <c r="A219" s="8"/>
      <c r="B219" s="9"/>
      <c r="C219" s="9"/>
      <c r="D219" s="9"/>
      <c r="E219" s="9"/>
      <c r="F219" s="28"/>
      <c r="G219" s="28"/>
    </row>
    <row r="220" spans="1:11">
      <c r="A220" s="8"/>
      <c r="B220" s="9"/>
      <c r="C220" s="9"/>
      <c r="D220" s="9"/>
      <c r="E220" s="9"/>
      <c r="F220" s="28"/>
      <c r="G220" s="28"/>
    </row>
    <row r="221" spans="1:11">
      <c r="A221" s="8"/>
      <c r="B221" s="9"/>
      <c r="C221" s="9"/>
      <c r="D221" s="9"/>
      <c r="E221" s="9"/>
      <c r="F221" s="28"/>
      <c r="G221" s="28"/>
    </row>
    <row r="222" spans="1:11">
      <c r="A222" s="8"/>
      <c r="B222" s="9"/>
      <c r="C222" s="9"/>
      <c r="D222" s="9"/>
      <c r="E222" s="9"/>
      <c r="F222" s="28"/>
      <c r="G222" s="28"/>
    </row>
    <row r="223" spans="1:11">
      <c r="A223" s="8"/>
      <c r="B223" s="9"/>
      <c r="C223" s="9"/>
      <c r="D223" s="9"/>
      <c r="E223" s="9"/>
      <c r="F223" s="28"/>
      <c r="G223" s="28"/>
    </row>
    <row r="224" spans="1:11" s="36" customFormat="1">
      <c r="A224" s="8"/>
      <c r="B224" s="9"/>
      <c r="C224" s="9"/>
      <c r="D224" s="9"/>
      <c r="E224" s="9"/>
      <c r="F224" s="28"/>
      <c r="G224" s="28"/>
      <c r="J224" s="29"/>
      <c r="K224" s="29"/>
    </row>
    <row r="225" spans="1:11">
      <c r="A225" s="8"/>
      <c r="B225" s="9"/>
      <c r="C225" s="9"/>
      <c r="D225" s="9"/>
      <c r="E225" s="9"/>
      <c r="F225" s="28"/>
      <c r="G225" s="28"/>
    </row>
    <row r="226" spans="1:11">
      <c r="A226" s="8"/>
      <c r="B226" s="9"/>
      <c r="C226" s="9"/>
      <c r="D226" s="9"/>
      <c r="E226" s="9"/>
      <c r="F226" s="28"/>
      <c r="G226" s="28"/>
    </row>
    <row r="227" spans="1:11">
      <c r="A227" s="8"/>
      <c r="B227" s="9"/>
      <c r="C227" s="9"/>
      <c r="D227" s="9"/>
      <c r="E227" s="9"/>
      <c r="F227" s="28"/>
      <c r="G227" s="28"/>
    </row>
    <row r="228" spans="1:11">
      <c r="A228" s="8"/>
      <c r="B228" s="9"/>
      <c r="C228" s="9"/>
      <c r="D228" s="9"/>
      <c r="E228" s="9"/>
      <c r="F228" s="28"/>
      <c r="G228" s="28"/>
    </row>
    <row r="229" spans="1:11">
      <c r="A229" s="8"/>
      <c r="B229" s="9"/>
      <c r="C229" s="9"/>
      <c r="D229" s="9"/>
      <c r="E229" s="9"/>
      <c r="F229" s="28"/>
      <c r="G229" s="28"/>
    </row>
    <row r="230" spans="1:11" s="36" customFormat="1" ht="13.5" thickBot="1">
      <c r="A230" s="8"/>
      <c r="B230" s="9"/>
      <c r="C230" s="9"/>
      <c r="D230" s="9"/>
      <c r="E230" s="9"/>
      <c r="F230" s="28"/>
      <c r="G230" s="28"/>
      <c r="J230" s="29"/>
      <c r="K230" s="29"/>
    </row>
    <row r="231" spans="1:11" ht="17.100000000000001" customHeight="1" thickBot="1">
      <c r="A231" s="109" t="s">
        <v>241</v>
      </c>
      <c r="B231" s="110"/>
      <c r="C231" s="110"/>
      <c r="D231" s="110"/>
      <c r="E231" s="110"/>
      <c r="F231" s="110"/>
      <c r="G231" s="111"/>
    </row>
    <row r="233" spans="1:11">
      <c r="A233" s="113" t="s">
        <v>99</v>
      </c>
      <c r="B233" s="113"/>
      <c r="C233" s="113"/>
      <c r="D233" s="113"/>
      <c r="E233" s="113"/>
      <c r="F233" s="113"/>
      <c r="G233" s="113"/>
    </row>
    <row r="234" spans="1:11" ht="135.75" customHeight="1">
      <c r="A234" s="112" t="s">
        <v>300</v>
      </c>
      <c r="B234" s="112"/>
      <c r="C234" s="112"/>
      <c r="D234" s="112"/>
      <c r="E234" s="112"/>
      <c r="F234" s="112"/>
      <c r="G234" s="112"/>
    </row>
    <row r="235" spans="1:11" ht="369.75" customHeight="1" thickBot="1">
      <c r="A235" s="121"/>
      <c r="B235" s="121"/>
      <c r="C235" s="121"/>
      <c r="D235" s="121"/>
      <c r="E235" s="121"/>
      <c r="F235" s="121"/>
      <c r="G235" s="121"/>
    </row>
    <row r="236" spans="1:11" ht="16.5" customHeight="1" thickBot="1">
      <c r="A236" s="19"/>
      <c r="B236" s="19"/>
      <c r="C236" s="19"/>
      <c r="D236" s="19"/>
      <c r="E236" s="19"/>
      <c r="F236" s="107" t="s">
        <v>377</v>
      </c>
      <c r="G236" s="108"/>
    </row>
    <row r="237" spans="1:11">
      <c r="A237" s="19"/>
      <c r="B237" s="19"/>
      <c r="C237" s="19"/>
      <c r="D237" s="19"/>
      <c r="E237" s="19"/>
      <c r="F237" s="19"/>
      <c r="G237" s="19"/>
    </row>
    <row r="238" spans="1:11">
      <c r="A238" s="19"/>
      <c r="B238" s="19"/>
      <c r="C238" s="19"/>
      <c r="D238" s="19"/>
      <c r="E238" s="19"/>
      <c r="F238" s="19"/>
      <c r="G238" s="19"/>
    </row>
    <row r="239" spans="1:11">
      <c r="A239" s="19"/>
      <c r="B239" s="19"/>
      <c r="C239" s="19"/>
      <c r="D239" s="19"/>
      <c r="E239" s="19"/>
      <c r="F239" s="19"/>
      <c r="G239" s="19"/>
    </row>
    <row r="240" spans="1:11">
      <c r="A240" s="19"/>
      <c r="B240" s="19"/>
      <c r="C240" s="19"/>
      <c r="D240" s="19"/>
      <c r="E240" s="19"/>
      <c r="F240" s="19"/>
      <c r="G240" s="19"/>
    </row>
    <row r="241" spans="1:7">
      <c r="A241" s="19"/>
      <c r="B241" s="19"/>
      <c r="C241" s="19"/>
      <c r="D241" s="19"/>
      <c r="E241" s="19"/>
      <c r="F241" s="19"/>
      <c r="G241" s="19"/>
    </row>
    <row r="242" spans="1:7">
      <c r="A242" s="19"/>
      <c r="B242" s="19"/>
      <c r="C242" s="19"/>
      <c r="D242" s="19"/>
      <c r="E242" s="19"/>
      <c r="F242" s="19"/>
      <c r="G242" s="19"/>
    </row>
  </sheetData>
  <mergeCells count="228">
    <mergeCell ref="F202:G202"/>
    <mergeCell ref="F203:G203"/>
    <mergeCell ref="F204:G204"/>
    <mergeCell ref="E29:G29"/>
    <mergeCell ref="A45:G45"/>
    <mergeCell ref="A46:G46"/>
    <mergeCell ref="F20:G20"/>
    <mergeCell ref="F24:G24"/>
    <mergeCell ref="F25:G25"/>
    <mergeCell ref="B23:C23"/>
    <mergeCell ref="B24:C24"/>
    <mergeCell ref="B25:C25"/>
    <mergeCell ref="D20:E20"/>
    <mergeCell ref="D24:E24"/>
    <mergeCell ref="D25:E25"/>
    <mergeCell ref="F21:G21"/>
    <mergeCell ref="F22:G22"/>
    <mergeCell ref="D21:E21"/>
    <mergeCell ref="A85:G85"/>
    <mergeCell ref="A90:G90"/>
    <mergeCell ref="D22:E22"/>
    <mergeCell ref="D23:E23"/>
    <mergeCell ref="D26:E26"/>
    <mergeCell ref="D27:E27"/>
    <mergeCell ref="B54:D54"/>
    <mergeCell ref="E54:G54"/>
    <mergeCell ref="E50:G50"/>
    <mergeCell ref="B50:D50"/>
    <mergeCell ref="E65:F65"/>
    <mergeCell ref="E66:F66"/>
    <mergeCell ref="A62:G62"/>
    <mergeCell ref="C63:D63"/>
    <mergeCell ref="E63:F63"/>
    <mergeCell ref="C64:D64"/>
    <mergeCell ref="E64:F64"/>
    <mergeCell ref="C65:D65"/>
    <mergeCell ref="C66:D66"/>
    <mergeCell ref="A81:B81"/>
    <mergeCell ref="A53:G53"/>
    <mergeCell ref="B47:D47"/>
    <mergeCell ref="E47:G47"/>
    <mergeCell ref="B48:D48"/>
    <mergeCell ref="E48:G48"/>
    <mergeCell ref="B49:D49"/>
    <mergeCell ref="E49:G49"/>
    <mergeCell ref="A29:D29"/>
    <mergeCell ref="F81:G81"/>
    <mergeCell ref="A79:B79"/>
    <mergeCell ref="A80:B80"/>
    <mergeCell ref="A76:G76"/>
    <mergeCell ref="A69:G69"/>
    <mergeCell ref="A77:B77"/>
    <mergeCell ref="F77:G77"/>
    <mergeCell ref="A74:G74"/>
    <mergeCell ref="F78:G78"/>
    <mergeCell ref="F79:G79"/>
    <mergeCell ref="B55:D55"/>
    <mergeCell ref="E55:G55"/>
    <mergeCell ref="A51:G51"/>
    <mergeCell ref="A58:G58"/>
    <mergeCell ref="A67:G67"/>
    <mergeCell ref="F80:G80"/>
    <mergeCell ref="A3:G4"/>
    <mergeCell ref="A5:G5"/>
    <mergeCell ref="A8:G8"/>
    <mergeCell ref="A10:G10"/>
    <mergeCell ref="A13:G13"/>
    <mergeCell ref="A14:G14"/>
    <mergeCell ref="F17:G17"/>
    <mergeCell ref="F18:G18"/>
    <mergeCell ref="F19:G19"/>
    <mergeCell ref="A9:G9"/>
    <mergeCell ref="A11:G11"/>
    <mergeCell ref="B16:C16"/>
    <mergeCell ref="B17:C17"/>
    <mergeCell ref="B18:C18"/>
    <mergeCell ref="B19:C19"/>
    <mergeCell ref="D17:E17"/>
    <mergeCell ref="D18:E18"/>
    <mergeCell ref="D19:E19"/>
    <mergeCell ref="B15:C15"/>
    <mergeCell ref="D15:E15"/>
    <mergeCell ref="F15:G15"/>
    <mergeCell ref="D16:E16"/>
    <mergeCell ref="F16:G16"/>
    <mergeCell ref="B20:C20"/>
    <mergeCell ref="B21:C21"/>
    <mergeCell ref="B22:C22"/>
    <mergeCell ref="A39:G39"/>
    <mergeCell ref="B40:C40"/>
    <mergeCell ref="B41:C41"/>
    <mergeCell ref="B42:C42"/>
    <mergeCell ref="B43:C43"/>
    <mergeCell ref="A31:G31"/>
    <mergeCell ref="A32:G32"/>
    <mergeCell ref="A33:G33"/>
    <mergeCell ref="A38:G38"/>
    <mergeCell ref="E40:F40"/>
    <mergeCell ref="E41:F41"/>
    <mergeCell ref="E42:F42"/>
    <mergeCell ref="E43:F43"/>
    <mergeCell ref="D28:E28"/>
    <mergeCell ref="F23:G23"/>
    <mergeCell ref="F26:G26"/>
    <mergeCell ref="F27:G27"/>
    <mergeCell ref="F28:G28"/>
    <mergeCell ref="B26:C26"/>
    <mergeCell ref="B28:C28"/>
    <mergeCell ref="B27:C27"/>
    <mergeCell ref="A183:G183"/>
    <mergeCell ref="C170:D170"/>
    <mergeCell ref="A141:G141"/>
    <mergeCell ref="A158:G158"/>
    <mergeCell ref="A159:G159"/>
    <mergeCell ref="C160:D160"/>
    <mergeCell ref="E160:F160"/>
    <mergeCell ref="A153:G153"/>
    <mergeCell ref="D154:F154"/>
    <mergeCell ref="D155:F155"/>
    <mergeCell ref="D156:F156"/>
    <mergeCell ref="D157:F157"/>
    <mergeCell ref="A171:G171"/>
    <mergeCell ref="A172:B172"/>
    <mergeCell ref="D172:E172"/>
    <mergeCell ref="A173:B173"/>
    <mergeCell ref="D173:E173"/>
    <mergeCell ref="A179:G179"/>
    <mergeCell ref="C162:D162"/>
    <mergeCell ref="C165:D165"/>
    <mergeCell ref="C166:D166"/>
    <mergeCell ref="C163:D163"/>
    <mergeCell ref="C164:D164"/>
    <mergeCell ref="E162:F162"/>
    <mergeCell ref="A213:G213"/>
    <mergeCell ref="D209:G209"/>
    <mergeCell ref="A233:G233"/>
    <mergeCell ref="A212:C212"/>
    <mergeCell ref="F214:G214"/>
    <mergeCell ref="A231:G231"/>
    <mergeCell ref="B56:D56"/>
    <mergeCell ref="B57:D57"/>
    <mergeCell ref="E56:G56"/>
    <mergeCell ref="E57:G57"/>
    <mergeCell ref="A188:G188"/>
    <mergeCell ref="C189:E189"/>
    <mergeCell ref="F189:G189"/>
    <mergeCell ref="C190:E190"/>
    <mergeCell ref="F190:G190"/>
    <mergeCell ref="A181:G181"/>
    <mergeCell ref="A177:G177"/>
    <mergeCell ref="C178:D178"/>
    <mergeCell ref="F178:G178"/>
    <mergeCell ref="C185:E185"/>
    <mergeCell ref="F185:G185"/>
    <mergeCell ref="C186:E186"/>
    <mergeCell ref="F186:G186"/>
    <mergeCell ref="C203:E203"/>
    <mergeCell ref="F236:G236"/>
    <mergeCell ref="A1:G1"/>
    <mergeCell ref="A36:G36"/>
    <mergeCell ref="A60:G60"/>
    <mergeCell ref="F34:G34"/>
    <mergeCell ref="F59:G59"/>
    <mergeCell ref="F82:G82"/>
    <mergeCell ref="A83:G83"/>
    <mergeCell ref="F193:G193"/>
    <mergeCell ref="A210:C210"/>
    <mergeCell ref="A211:C211"/>
    <mergeCell ref="A234:G234"/>
    <mergeCell ref="A200:G200"/>
    <mergeCell ref="F201:G201"/>
    <mergeCell ref="A235:G235"/>
    <mergeCell ref="F98:G98"/>
    <mergeCell ref="A99:G99"/>
    <mergeCell ref="A206:G206"/>
    <mergeCell ref="F205:G205"/>
    <mergeCell ref="D210:G210"/>
    <mergeCell ref="D211:G211"/>
    <mergeCell ref="D212:G212"/>
    <mergeCell ref="A208:G208"/>
    <mergeCell ref="A209:C209"/>
    <mergeCell ref="C204:E204"/>
    <mergeCell ref="E169:F169"/>
    <mergeCell ref="E170:F170"/>
    <mergeCell ref="C168:D168"/>
    <mergeCell ref="C169:D169"/>
    <mergeCell ref="E168:F168"/>
    <mergeCell ref="C167:D167"/>
    <mergeCell ref="E167:F167"/>
    <mergeCell ref="C201:E201"/>
    <mergeCell ref="A192:G192"/>
    <mergeCell ref="C193:E193"/>
    <mergeCell ref="A196:G196"/>
    <mergeCell ref="C197:E197"/>
    <mergeCell ref="F197:G197"/>
    <mergeCell ref="A194:G194"/>
    <mergeCell ref="A198:G198"/>
    <mergeCell ref="C202:E202"/>
    <mergeCell ref="D174:E174"/>
    <mergeCell ref="A174:B174"/>
    <mergeCell ref="C184:E184"/>
    <mergeCell ref="F184:G184"/>
    <mergeCell ref="A182:G182"/>
    <mergeCell ref="F175:G175"/>
    <mergeCell ref="A176:G176"/>
    <mergeCell ref="E163:F163"/>
    <mergeCell ref="E164:F164"/>
    <mergeCell ref="E165:F165"/>
    <mergeCell ref="E166:F166"/>
    <mergeCell ref="F121:G121"/>
    <mergeCell ref="A122:G122"/>
    <mergeCell ref="A100:A101"/>
    <mergeCell ref="B100:B101"/>
    <mergeCell ref="G100:G101"/>
    <mergeCell ref="A128:A129"/>
    <mergeCell ref="B128:B129"/>
    <mergeCell ref="G128:G129"/>
    <mergeCell ref="C161:D161"/>
    <mergeCell ref="E161:F161"/>
    <mergeCell ref="A152:G152"/>
    <mergeCell ref="F132:G132"/>
    <mergeCell ref="A133:G133"/>
    <mergeCell ref="F151:G151"/>
    <mergeCell ref="G136:G137"/>
    <mergeCell ref="A136:A137"/>
    <mergeCell ref="B136:B137"/>
    <mergeCell ref="F110:G110"/>
    <mergeCell ref="A111:G111"/>
  </mergeCells>
  <phoneticPr fontId="10" type="noConversion"/>
  <hyperlinks>
    <hyperlink ref="A14" r:id="rId1"/>
    <hyperlink ref="A33" r:id="rId2"/>
    <hyperlink ref="A39" r:id="rId3"/>
    <hyperlink ref="E48" r:id="rId4"/>
    <hyperlink ref="E55" r:id="rId5"/>
    <hyperlink ref="E56" r:id="rId6"/>
    <hyperlink ref="E57" r:id="rId7"/>
    <hyperlink ref="G64" r:id="rId8"/>
    <hyperlink ref="G65" r:id="rId9"/>
    <hyperlink ref="G66" r:id="rId10"/>
    <hyperlink ref="E49" r:id="rId11"/>
    <hyperlink ref="E50" r:id="rId12"/>
    <hyperlink ref="G161" r:id="rId13"/>
    <hyperlink ref="G164" r:id="rId14"/>
    <hyperlink ref="G166" r:id="rId15"/>
    <hyperlink ref="G170" r:id="rId16"/>
    <hyperlink ref="G163" r:id="rId17"/>
    <hyperlink ref="G93" r:id="rId18"/>
    <hyperlink ref="G94" r:id="rId19"/>
    <hyperlink ref="G92" r:id="rId20"/>
    <hyperlink ref="G95" r:id="rId21"/>
    <hyperlink ref="G96" r:id="rId22"/>
    <hyperlink ref="G97" r:id="rId23"/>
    <hyperlink ref="G100" r:id="rId24"/>
    <hyperlink ref="G102" r:id="rId25"/>
    <hyperlink ref="G103" r:id="rId26"/>
    <hyperlink ref="G104" r:id="rId27"/>
    <hyperlink ref="G105" r:id="rId28"/>
    <hyperlink ref="G106" r:id="rId29"/>
    <hyperlink ref="G107" r:id="rId30"/>
    <hyperlink ref="G108" r:id="rId31"/>
    <hyperlink ref="G109" r:id="rId32"/>
    <hyperlink ref="G112" r:id="rId33"/>
    <hyperlink ref="G113" r:id="rId34"/>
    <hyperlink ref="G114" r:id="rId35"/>
    <hyperlink ref="G115" r:id="rId36"/>
    <hyperlink ref="G116" r:id="rId37"/>
    <hyperlink ref="G117" r:id="rId38"/>
    <hyperlink ref="G118" r:id="rId39"/>
    <hyperlink ref="G119" r:id="rId40"/>
    <hyperlink ref="G120" r:id="rId41"/>
    <hyperlink ref="G123" r:id="rId42"/>
    <hyperlink ref="G124" r:id="rId43"/>
    <hyperlink ref="G125" r:id="rId44"/>
    <hyperlink ref="G126" r:id="rId45"/>
    <hyperlink ref="G127" r:id="rId46"/>
    <hyperlink ref="G128" r:id="rId47"/>
    <hyperlink ref="G130" r:id="rId48"/>
    <hyperlink ref="G131" r:id="rId49"/>
    <hyperlink ref="G134" r:id="rId50"/>
    <hyperlink ref="G135" r:id="rId51"/>
    <hyperlink ref="G136" r:id="rId52"/>
    <hyperlink ref="G138" r:id="rId53"/>
    <hyperlink ref="G139" r:id="rId54"/>
    <hyperlink ref="G143:G150" r:id="rId55" display="https://www.petropar.gov.py/?page_id=8593"/>
    <hyperlink ref="G143" r:id="rId56"/>
    <hyperlink ref="G144" r:id="rId57"/>
    <hyperlink ref="G145" r:id="rId58"/>
    <hyperlink ref="G146" r:id="rId59"/>
    <hyperlink ref="G147" r:id="rId60"/>
  </hyperlinks>
  <printOptions horizontalCentered="1" verticalCentered="1"/>
  <pageMargins left="0.23622047244094491" right="0.23622047244094491" top="0.35433070866141736" bottom="0.15748031496062992" header="0.31496062992125984" footer="0.31496062992125984"/>
  <pageSetup paperSize="9" scale="80" orientation="landscape" r:id="rId61"/>
  <drawing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Carmelo Diaz</cp:lastModifiedBy>
  <cp:lastPrinted>2022-10-12T10:40:40Z</cp:lastPrinted>
  <dcterms:created xsi:type="dcterms:W3CDTF">2020-06-23T19:35:00Z</dcterms:created>
  <dcterms:modified xsi:type="dcterms:W3CDTF">2022-10-12T10:42:26Z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