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diaz\Desktop\Dirección de Transparencia - 2020\Direccion de Transparencia\2022\Rendición de Cuentas al Ciudadano\Informes\Cuarto Informe\"/>
    </mc:Choice>
  </mc:AlternateContent>
  <bookViews>
    <workbookView xWindow="0" yWindow="0" windowWidth="19440" windowHeight="9630"/>
  </bookViews>
  <sheets>
    <sheet name="Hoja1" sheetId="1" r:id="rId1"/>
  </sheets>
  <externalReferences>
    <externalReference r:id="rId2"/>
  </externalReferences>
  <calcPr calcId="162913"/>
</workbook>
</file>

<file path=xl/calcChain.xml><?xml version="1.0" encoding="utf-8"?>
<calcChain xmlns="http://schemas.openxmlformats.org/spreadsheetml/2006/main">
  <c r="F321" i="1" l="1"/>
  <c r="F320" i="1"/>
  <c r="F319" i="1"/>
  <c r="F318" i="1"/>
  <c r="F317" i="1"/>
  <c r="F316" i="1"/>
  <c r="F315" i="1"/>
  <c r="F314" i="1"/>
</calcChain>
</file>

<file path=xl/comments1.xml><?xml version="1.0" encoding="utf-8"?>
<comments xmlns="http://schemas.openxmlformats.org/spreadsheetml/2006/main">
  <authors>
    <author>Jose Luis Lahaye</author>
  </authors>
  <commentList>
    <comment ref="D264" authorId="0" shapeId="0">
      <text>
        <r>
          <rPr>
            <b/>
            <sz val="9"/>
            <color indexed="81"/>
            <rFont val="Tahoma"/>
            <family val="2"/>
          </rPr>
          <t>Jose Luis Lahaye:</t>
        </r>
        <r>
          <rPr>
            <sz val="9"/>
            <color indexed="81"/>
            <rFont val="Tahoma"/>
            <family val="2"/>
          </rPr>
          <t xml:space="preserve">
MODIFICAR EL OG A 346</t>
        </r>
      </text>
    </comment>
    <comment ref="D265" authorId="0" shapeId="0">
      <text>
        <r>
          <rPr>
            <b/>
            <sz val="9"/>
            <color indexed="81"/>
            <rFont val="Tahoma"/>
            <family val="2"/>
          </rPr>
          <t>Jose Luis Lahaye:</t>
        </r>
        <r>
          <rPr>
            <sz val="9"/>
            <color indexed="81"/>
            <rFont val="Tahoma"/>
            <family val="2"/>
          </rPr>
          <t xml:space="preserve">
ADECUAR EL OG A 346</t>
        </r>
      </text>
    </comment>
  </commentList>
</comments>
</file>

<file path=xl/sharedStrings.xml><?xml version="1.0" encoding="utf-8"?>
<sst xmlns="http://schemas.openxmlformats.org/spreadsheetml/2006/main" count="991" uniqueCount="662">
  <si>
    <t>1- PRESENTACIÓN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</si>
  <si>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</si>
  <si>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</si>
  <si>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</si>
  <si>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</si>
  <si>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</si>
  <si>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</si>
  <si>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</si>
  <si>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</si>
  <si>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</si>
  <si>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</si>
  <si>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</si>
  <si>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</si>
  <si>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</si>
  <si>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3°</t>
  </si>
  <si>
    <t>4.1 Nivel de Cumplimiento  de Minimo de Información Disponible - Transparencia Activa Ley 5189 /14</t>
  </si>
  <si>
    <t>Mes</t>
  </si>
  <si>
    <t>Nivel de Cumplimiento (%)</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</si>
  <si>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</si>
  <si>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</si>
  <si>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</si>
  <si>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</si>
  <si>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</si>
  <si>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</si>
  <si>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</si>
  <si>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</si>
  <si>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</si>
  <si>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</si>
  <si>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</si>
  <si>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</si>
  <si>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</si>
  <si>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</si>
  <si>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</si>
  <si>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</si>
  <si>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</si>
  <si>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</si>
  <si>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</si>
  <si>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</si>
  <si>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</si>
  <si>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</si>
  <si>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</si>
  <si>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</si>
  <si>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</si>
  <si>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</si>
  <si>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</si>
  <si>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</si>
  <si>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</si>
  <si>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</si>
  <si>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</si>
  <si>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</si>
  <si>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</si>
  <si>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</si>
  <si>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</si>
  <si>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</si>
  <si>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</si>
  <si>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</si>
  <si>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</si>
  <si>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</si>
  <si>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</si>
  <si>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</si>
  <si>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</si>
  <si>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</si>
  <si>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</si>
  <si>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</si>
  <si>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</si>
  <si>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</si>
  <si>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</si>
  <si>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</si>
  <si>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Auditorias Financieras</t>
  </si>
  <si>
    <t>Evidencia (Enlace Ley 5282/14)</t>
  </si>
  <si>
    <t>Auditorias de Gestión</t>
  </si>
  <si>
    <t>Auditorías Externas</t>
  </si>
  <si>
    <t>Otros tipos de Auditoria</t>
  </si>
  <si>
    <t>Informe de referencia</t>
  </si>
  <si>
    <t>Evidencia (Adjuntar Documento)</t>
  </si>
  <si>
    <t>6.2 Modelo Estándar de Control Interno para las Instituciones Públicas del Paraguay</t>
  </si>
  <si>
    <t>Periodo</t>
  </si>
  <si>
    <t>Cantidad de Miembros del CRCC:</t>
  </si>
  <si>
    <t>Nivel de Cumplimiento</t>
  </si>
  <si>
    <t>4.5 Proyectos y Programas no Ejecutados</t>
  </si>
  <si>
    <t>Calificación MECIP de la Contraloría General de la República (CGR)</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</si>
  <si>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</si>
  <si>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</si>
  <si>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</si>
  <si>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</si>
  <si>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</si>
  <si>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</si>
  <si>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</si>
  <si>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</si>
  <si>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</si>
  <si>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</si>
  <si>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</si>
  <si>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</si>
  <si>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</si>
  <si>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</si>
  <si>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4.4 Proyectos y Programas Ejecutados a la fecha del Informe</t>
  </si>
  <si>
    <t xml:space="preserve">7- DESCRIPCIÓN CUALITATIVA DE LOGROS ALCANZADOS </t>
  </si>
  <si>
    <t>4.8 Ejecución Financiera</t>
  </si>
  <si>
    <t xml:space="preserve">(Puede complementar información aquí y apoyarse en gráficos ilustrativos) </t>
  </si>
  <si>
    <t>Institución: Petroleos Paraguayos - PETROPAR.</t>
  </si>
  <si>
    <t>Suministrar hidrocarburos y biocombustibles con énfasis en el cuidado del medio ambiente, administrando racionalmente sus recursos con innovación y calidad, a fin de satisfacer los requerimientos del mercado nacional conforme a las regulaciones vigentes, en líneas con las políticas de Estado contribuyendo al desarrollo sostenible del Paraguay.</t>
  </si>
  <si>
    <t>https://www.petropar.gov.py/wp-content/uploads/2021/08/Resoluci%C3%B3n%20N%C2%B0%20146%20-%202.020.pdf</t>
  </si>
  <si>
    <t>Dirección de Transparencia</t>
  </si>
  <si>
    <t>Dirección de Gestión Empresarial</t>
  </si>
  <si>
    <t>Unidad de Gestión y Control MECIP</t>
  </si>
  <si>
    <t>Dirección Gabinete de Presidencia</t>
  </si>
  <si>
    <t>Dirección Financiera</t>
  </si>
  <si>
    <t xml:space="preserve">Dirección de Comunicación </t>
  </si>
  <si>
    <t>Dirección de Tecnología de la Información</t>
  </si>
  <si>
    <t>Auditoría Interna</t>
  </si>
  <si>
    <t>Dirección Jurídica</t>
  </si>
  <si>
    <t>Dirección Comercial</t>
  </si>
  <si>
    <t>Dirección de Proyectos y Obras</t>
  </si>
  <si>
    <t>Gerencia Comercio Exterior</t>
  </si>
  <si>
    <t>Gerencia Control de Producto</t>
  </si>
  <si>
    <t>Humberto Poletti</t>
  </si>
  <si>
    <t>Edgar R. Orrego G.</t>
  </si>
  <si>
    <t>Maria Luisa Vázquez A.</t>
  </si>
  <si>
    <t>William A. Wilka M.</t>
  </si>
  <si>
    <t>Myrian E. Ayala N.</t>
  </si>
  <si>
    <t>Felipe A. Oddone</t>
  </si>
  <si>
    <t>Pedro Fabían Fretes</t>
  </si>
  <si>
    <t>Juan Carlos Fretes M.</t>
  </si>
  <si>
    <t>Ivan M. Filartiga C.</t>
  </si>
  <si>
    <t>Hugo Enrique Coronel S.</t>
  </si>
  <si>
    <t>Pedro G. Duarte A.</t>
  </si>
  <si>
    <t>Rose Marie Medina de Carreras</t>
  </si>
  <si>
    <t>Walter E. López R.</t>
  </si>
  <si>
    <t>Director</t>
  </si>
  <si>
    <t>Jefa</t>
  </si>
  <si>
    <t>Directora</t>
  </si>
  <si>
    <t xml:space="preserve">Auditor Interno </t>
  </si>
  <si>
    <t>Gerente</t>
  </si>
  <si>
    <r>
      <t xml:space="preserve">13 </t>
    </r>
    <r>
      <rPr>
        <i/>
        <sz val="10"/>
        <color theme="1"/>
        <rFont val="Arial"/>
        <family val="2"/>
      </rPr>
      <t>(trece)</t>
    </r>
  </si>
  <si>
    <t>https://www.petropar.gov.py/wp-content/uploads/2022/02/Resolucion-Senac-N%C2%B0-30-2022.pdf</t>
  </si>
  <si>
    <t>https://www.petropar.gov.py/wp-content/uploads/2022/02/PLANAN_1.pdf</t>
  </si>
  <si>
    <t>Actualizado conforme a información de SENAC</t>
  </si>
  <si>
    <t>https://www.petropar.gov.py/?page_id=5624</t>
  </si>
  <si>
    <t>ADQ. DE GASOIL AD REFERENDUM</t>
  </si>
  <si>
    <t>TRAFIGURA PTE LTD</t>
  </si>
  <si>
    <t>https://www.contrataciones.gov.py/licitaciones/adjudicacion/405583-adquisicion-gasoil-ad-referendum-1/resumen-adjudicacion.html</t>
  </si>
  <si>
    <t>Financiera / Participar en todos los eslabones de la cadena de comercialización</t>
  </si>
  <si>
    <t>PND: Crecimiento económico inclusivo. PEI: Incrementar ingresos con rentabilidad. POI: Comercialización de combustibles</t>
  </si>
  <si>
    <t>Incremento de la cantidad de estaciones de servicios operadas por terceros a la red de  PETROPAR</t>
  </si>
  <si>
    <t>Número de Estaciones de servicios   habilitadas con el Emblema PETROPAR.</t>
  </si>
  <si>
    <t>Construcción de EESS propias</t>
  </si>
  <si>
    <t>Número de EESS  propias operando</t>
  </si>
  <si>
    <t>PND: Crecimiento económico inclusivo. PEI: Incrementar ingresos con rentabilidad. POI: Producción de alcohol</t>
  </si>
  <si>
    <t>Aumento de la producción de alcohol.</t>
  </si>
  <si>
    <t>Volumen producido en la Planta de alcohol ubicada en Mauricio José Troche.</t>
  </si>
  <si>
    <t>Participar en la venta minorista de combustibles líquidos</t>
  </si>
  <si>
    <t>Incremento de la cantidad de estaciones de servicios que operan en la red de  PETROPAR</t>
  </si>
  <si>
    <t>264 estaciones de servicio habilitadas para Dic-2022.</t>
  </si>
  <si>
    <t>Clientes de la red de estaciones PETROPAR.</t>
  </si>
  <si>
    <t>G 4.106.835.997.718 (monto presupuestado para energía y combustible)</t>
  </si>
  <si>
    <t>Estaciones de servicios habilitadas</t>
  </si>
  <si>
    <t>Incremento de la cantidad de estaciones de servicios propias de Petropar</t>
  </si>
  <si>
    <t>10  EESS propias para el 2022</t>
  </si>
  <si>
    <t>G 80.981.584.252 (monto presupuestado para construcciones)</t>
  </si>
  <si>
    <t>Promover el consumo de biocombustibles</t>
  </si>
  <si>
    <t>Aumento de la producción de alcohol absoluto</t>
  </si>
  <si>
    <t>Cañicultores. Clientes de la red de estaciones PETROPAR.</t>
  </si>
  <si>
    <t>G.110.170.000.000  (monto presupuestado para la compra de caña de azúcar)</t>
  </si>
  <si>
    <t>Cantidad producida de alcohol en la presente zafra</t>
  </si>
  <si>
    <t>Venta de combustibles y biocombustibles</t>
  </si>
  <si>
    <t>Satisfacer los requerimientos de combustibles y biocombustibles</t>
  </si>
  <si>
    <t>861.654.382 litros para Dic-2022</t>
  </si>
  <si>
    <t>Clientes mayoristas y minoristas de PETROPAR</t>
  </si>
  <si>
    <t>PETROPAR tiene una participación del 14 % en la venta nacional de combustibles líquidos y 12% de combustibles gaseosos</t>
  </si>
  <si>
    <t>SPR</t>
  </si>
  <si>
    <t>Exploración y explotación de hidrocarburos</t>
  </si>
  <si>
    <t>Contar con Bloques para las actividades de exploración y explotación de hidrocarburos</t>
  </si>
  <si>
    <t>7  Bloques para Dic-2022</t>
  </si>
  <si>
    <t>Ciudadanos paraguayos</t>
  </si>
  <si>
    <t xml:space="preserve">4  Bloques (Palo Santo, PETROPAR II, IV y  V, ) </t>
  </si>
  <si>
    <t>Decretos</t>
  </si>
  <si>
    <t xml:space="preserve">2,05 – DISEÑADO BAJO </t>
  </si>
  <si>
    <t>Conformación del Comité de Rendición de Cuentas al Ciudadano</t>
  </si>
  <si>
    <t>Equipo institucional responsable de llevar adelante el proceso de rendición de cuentas al ciudadano</t>
  </si>
  <si>
    <t>Resolución PR/DL146/20</t>
  </si>
  <si>
    <t>Aprobación del Plan de Rendición de Cuentas al Ciudadano</t>
  </si>
  <si>
    <t>Definición del plan de actividades, responsables y plazo para la rendición de cuentas al ciudadano</t>
  </si>
  <si>
    <t>Plan de Rendición de Cuentas</t>
  </si>
  <si>
    <t>Revisión del procedimiento de Rendición de Cuentas</t>
  </si>
  <si>
    <t>Verificación y actualización del proceso de rendición de cuentas</t>
  </si>
  <si>
    <t>Informe</t>
  </si>
  <si>
    <t>Actualizado conforme a información de SFP</t>
  </si>
  <si>
    <t>https://www.petropar.gov.py/?page_id=8593</t>
  </si>
  <si>
    <t>Quejas y sugerencias</t>
  </si>
  <si>
    <t>Acceso desde la página web de PETROPAR</t>
  </si>
  <si>
    <t>Dirección de Transparencia / Dirección de Comunicación</t>
  </si>
  <si>
    <t>http://www.petropar.gov.py/index.php/quejas-y-sugerencias2</t>
  </si>
  <si>
    <t xml:space="preserve">Contactos </t>
  </si>
  <si>
    <t xml:space="preserve">Mesa de entrada </t>
  </si>
  <si>
    <t>https://www.petropar.gov.py/?page_id=7373</t>
  </si>
  <si>
    <t>Correo Institucional - Mesa de Entrada</t>
  </si>
  <si>
    <t xml:space="preserve">Cuentas personales </t>
  </si>
  <si>
    <t xml:space="preserve">mesaentrada@petropar.gov.py </t>
  </si>
  <si>
    <t>Redes sociales (Facebook)</t>
  </si>
  <si>
    <t>Acceso desde la Página Web de Petropar, Acceso desde las cuentas personales</t>
  </si>
  <si>
    <t>Dirección de Comunicación</t>
  </si>
  <si>
    <t>https://www.facebook.com/PETROPARParaguay/</t>
  </si>
  <si>
    <t>Redes sociales (Instagram)</t>
  </si>
  <si>
    <t>https://instagram.com/petroparpy?igshid=16qerrip98nz0</t>
  </si>
  <si>
    <t>Redes sociales (Twitter)</t>
  </si>
  <si>
    <t>https://twitter.com/Petropargov</t>
  </si>
  <si>
    <t>Redes Sociales (Youtube)</t>
  </si>
  <si>
    <t>https://www.youtube.com/channel/UCZL8hyQWI-yAURlZzjPGLAQ</t>
  </si>
  <si>
    <t>Redes Sociales (Tik Tok)</t>
  </si>
  <si>
    <t xml:space="preserve">Acceso desde cuenta personales </t>
  </si>
  <si>
    <t>https://www.tiktok.com/@petroparpy</t>
  </si>
  <si>
    <t>Acceso desde las cuentas personales</t>
  </si>
  <si>
    <t xml:space="preserve">Grupos de WhatsApp  por gerencias / público </t>
  </si>
  <si>
    <t>Correo Institucional Comunicacional</t>
  </si>
  <si>
    <t xml:space="preserve">comunicaciones@petropar.gov.py </t>
  </si>
  <si>
    <t>Atención en Estaciones de Servicio</t>
  </si>
  <si>
    <t xml:space="preserve">Quejas varias </t>
  </si>
  <si>
    <t>En las tres redes oficiales de la empresa se reciben  quejas y consultas. La Dirección de Comunicación deriva a la Dirección Comercial a través del grupo de WhatsApp de Marketing y Comercial, además de la cuenta privada de los representantes comerciales de la zona de la consulta o queja, este método es utilizado para una práctica más expeditiva, teniendo en cuenta que los mismos realizan las llamadas telefónicas al propietario o  encargado de la estación. Posterior a todo este proceso, se realiza el envío de manera oficial a través del correo electrónico institucional.</t>
  </si>
  <si>
    <t>Las quejas recibidas se deriva a la Gerencia de competencia a través de WhatsApp y correo electrónico, para que misma pueda darle seguimiento y paliar el inconveniente.</t>
  </si>
  <si>
    <t xml:space="preserve">SE ADJUNTA SCREEN </t>
  </si>
  <si>
    <t>110 - 190</t>
  </si>
  <si>
    <t>210 - 290</t>
  </si>
  <si>
    <t>310 -390</t>
  </si>
  <si>
    <t>410 - 440</t>
  </si>
  <si>
    <t>510 - 570</t>
  </si>
  <si>
    <t>810 - 850</t>
  </si>
  <si>
    <t>910 - 980</t>
  </si>
  <si>
    <t>Servicios personales</t>
  </si>
  <si>
    <t>Servicios no personales</t>
  </si>
  <si>
    <t>Bienes de consumo e insumos</t>
  </si>
  <si>
    <t>Bienes de cambio</t>
  </si>
  <si>
    <t>Inversión física</t>
  </si>
  <si>
    <t>Inversión financiera</t>
  </si>
  <si>
    <t>Transferencias</t>
  </si>
  <si>
    <t>Otros gastos</t>
  </si>
  <si>
    <t>MATRIZ DE INFORMACIÓN MINIMA PARA INFORME DE RENDICIÓN DE CUENTAS AL CIUDADANO - EJERCICIO FISCAL 2022</t>
  </si>
  <si>
    <t>Comité de Rendición de Cuentas - Petróleos Paraguayos (PETROPAR)</t>
  </si>
  <si>
    <t>ADQ. DE ALCOHOL ABSOLUTO - COMPRA DE OPORTUNIDAD</t>
  </si>
  <si>
    <t>INPASA DEL PARAGUAY S.A.</t>
  </si>
  <si>
    <t>ADQ. DE NAFTA VIRGEN</t>
  </si>
  <si>
    <t>YPF S.A.</t>
  </si>
  <si>
    <t>ADQ. DE ALCOHOL ABSOLUTO</t>
  </si>
  <si>
    <t>ADQ. DE GAS LICUADO DE PETROLEO - COMPRA DE OPORTUNIDAD</t>
  </si>
  <si>
    <t>PETROLEOS DEL NORTE SACI</t>
  </si>
  <si>
    <t>ADQ. DE BIODIESEL</t>
  </si>
  <si>
    <t>CONTRATACION DE SERVICIOS DE ENSAYOS NO DESTRUCTIVOS, CALCULO DE SETTING, ALINEACION Y NIVELACION DE MOLINOS - AD REFERENDUM</t>
  </si>
  <si>
    <t>TECNICAT S.R.L.</t>
  </si>
  <si>
    <t>CIE SA</t>
  </si>
  <si>
    <t xml:space="preserve">ADQ. DE GAS LICUADO DE PETROLEO </t>
  </si>
  <si>
    <t>CONTRATACION DE SERVICIO DE FISCALIZACION DE OBRAS DE INSTALACION DE NUEVA LINEA DE MOLIENDA PARA MJT</t>
  </si>
  <si>
    <t>G M INFENIERIA &amp; CONSULTORIA S.R.L.</t>
  </si>
  <si>
    <t>ADQ. DE GASOLINA RON 91</t>
  </si>
  <si>
    <t>SERV. DE MTO. DEL SISTEMA DE TELEMEDICION</t>
  </si>
  <si>
    <t>TISCA SRL</t>
  </si>
  <si>
    <t>ADQ. DE MATERIALES DE CONSTRUCCION PARA PLANTA DE MJT</t>
  </si>
  <si>
    <t>GLORIA CATALINA TORRES CACERES</t>
  </si>
  <si>
    <t>ADQ. DE VALVULAS PARA MJT</t>
  </si>
  <si>
    <t>FERRETERIA INDUSTRIAL SAE</t>
  </si>
  <si>
    <t>ADQ. DE GASES  INDUSTRIALES PARA MJT</t>
  </si>
  <si>
    <t>LA OXIGENA PARAGUAYA S.A.</t>
  </si>
  <si>
    <t>ADQ. DE GASOIL</t>
  </si>
  <si>
    <t>AZUCARERA PARAGUAY SA</t>
  </si>
  <si>
    <t>ADQ. DE CAÑA DE AZUCAR</t>
  </si>
  <si>
    <t>PETROLEOS PARAGUAYOS</t>
  </si>
  <si>
    <t>https://www.contrataciones.gov.py/sin-difusion-convocatoria/413568-adquisicion-alcohol-absoluto-compra-oportunidad-1.html</t>
  </si>
  <si>
    <t>https://www.contrataciones.gov.py/licitaciones/adjudicacion/408429-adquisicion-nafta-virgen-1/resumen-adjudicacion.html</t>
  </si>
  <si>
    <t>https://www.contrataciones.gov.py/licitaciones/adjudicacion/412009-adquisicion-alcohol-absoluto-1/resumen-adjudicacion.html</t>
  </si>
  <si>
    <t>https://www.contrataciones.gov.py/sin-difusion-convocatoria/413785-adquisicion-gas-licuado-petroleo-compra-oportunidad-1.html</t>
  </si>
  <si>
    <t>https://www.contrataciones.gov.py/licitaciones/adjudicacion/408403-adquisicion-biodiesel-1/resumen-adjudicacion.html</t>
  </si>
  <si>
    <t>https://www.contrataciones.gov.py/licitaciones/adjudicacion/405733-contratacion-servicios-ensayos-no-destructivos-calculo-setting-alineacion-nivelacion-1/resumen-adjudicacion.html</t>
  </si>
  <si>
    <t>https://www.contrataciones.gov.py/licitaciones/adjudicacion/410594-adquisicion-gas-licuado-petroleo-1/resumen-adjudicacion.html</t>
  </si>
  <si>
    <t>https://www.contrataciones.gov.py/licitaciones/adjudicacion/409378-contratacion-servicio-fiscalizacion-obras-instalacion-nueva-linea-molienda-planta-ma-1/resumen-adjudicacion.html</t>
  </si>
  <si>
    <t>https://www.contrataciones.gov.py/licitaciones/adjudicacion/410866-adquisicion-gasolina-ron-91-1/resumen-adjudicacion.html</t>
  </si>
  <si>
    <t>https://www.contrataciones.gov.py/licitaciones/adjudicacion/405849-servicio-mantenimiento-sistema-telemedicion-1/resumen-adjudicacion.html</t>
  </si>
  <si>
    <t>https://www.contrataciones.gov.py/licitaciones/adjudicacion/411951-adquisicion-materiales-construccion-planta-petropar-mauricio-jose-troche-1/resumen-adjudicacion.html</t>
  </si>
  <si>
    <t>https://www.contrataciones.gov.py/licitaciones/adjudicacion/411410-adquisicion-valvulas-planta-mauricio-jose-troche-1/resumen-adjudicacion.html</t>
  </si>
  <si>
    <t>https://www.contrataciones.gov.py/licitaciones/adjudicacion/411414-adquisicion-gases-industriales-planta-mjt-1/resumen-adjudicacion.html</t>
  </si>
  <si>
    <t>https://www.contrataciones.gov.py/licitaciones/adjudicacion/410794-adquisicion-gasoil-1/resumen-adjudicacion.html</t>
  </si>
  <si>
    <t>https://www.contrataciones.gov.py/sin-difusion-convocatoria/415982-adquisicion-alcohol-absoluto-compra-oportunidad-1.html</t>
  </si>
  <si>
    <t>https://www.contrataciones.gov.py/licitaciones/adjudicacion/414651-adquisicion-cana-azucar-1/resumen-adjudicacion.html</t>
  </si>
  <si>
    <t>23.000  m3 de alcohol producidos para Dic-2022.</t>
  </si>
  <si>
    <t>Redes Sociales (WhatsApp)</t>
  </si>
  <si>
    <t xml:space="preserve">Por Ley Nº 806/80, se autoriza al Poder Ejecutivo a constituir una entidad mixta para la explotación de la refinería de petróleo y, finalmente, por Decreto Nº 22.165 del 8 de enero de 1981, se constituye la entidad mixta denominada PETROLEOS PARAGUAYOS (PETROPAR), con participación en el capital social del 60% para el Estado y del 40% para REPSA, según se aprueba en su Carta Orgánica.
El 30 de octubre de 1985, por Decreto Nº 12.267, el Gobierno dispuso la adquisición de las acciones correspondientes a los inversionistas privados en la empresa de economía mixta. El Estado paraguayo queda en posesión del 100% de las acciones y como único propietario de PETROPAR.
Posteriormente, y mediante la sanción de la Ley Nº 1.182, promulgada el 23 de diciembre de 1.985, es aprobada la Carta Orgánica de PETROPAR, por la que ésta se convierte en entidad autárquica, perteneciente al Estado Paraguayo, descentralizada de la Administración Central, de duración ilimitada, con personería jurídica, patrimonio propio y domicilio legal en la ciudad de Asunción.
La Ley Nº 1.658/2000 modifica el Art. 57 de la Ley 1.182/1985 de la siguiente forma: La creación de empresas en las que PETROPAR sea socio, el consorciamiento de PETROPAR con otras entidades en emprendimientos de riesgo compartido (joint ventures), la participación de PETROPAR en otras empresas, así como, los estatutos, convenios o contratos que se elaboren a tales efectos deberán previamente ser autorizados por el Poder Ejecutivo y aprobados por Ley.
La Ley N° 2199/2003 Que dispone la reorganización de los Organos Colegiados encargados de la Dirección de Empresas y Entidades del Estado Paraguayo. </t>
  </si>
  <si>
    <t>Julio</t>
  </si>
  <si>
    <t>Agosto</t>
  </si>
  <si>
    <t>https://datos.sfp.gov.py/visualizaciones/oee</t>
  </si>
  <si>
    <t>https://transparencia.senac.gov.py/portal/historial-cumplimiento</t>
  </si>
  <si>
    <t>3,01 – GESTIONADO BAJO</t>
  </si>
  <si>
    <t>3,00 – GESTIONADO BAJO</t>
  </si>
  <si>
    <t>Estudio Técnico sobre la demanda de de gas natural en Paraguay</t>
  </si>
  <si>
    <t>X</t>
  </si>
  <si>
    <t>Suspendido temporalmente</t>
  </si>
  <si>
    <t>Comercialización y Distribución de Lubricantes Marca PETROPAR</t>
  </si>
  <si>
    <t xml:space="preserve">INFORME AIN N° 007/2022 </t>
  </si>
  <si>
    <t>Verificación del Cumplimiento del Articulo 41° de la Ley 2051/03 de ¨Contrataciones Públicas¨.</t>
  </si>
  <si>
    <t>Resolución PR/DL N° 669/22</t>
  </si>
  <si>
    <t>Por la cual se aprueba el Plan de Mejoramiento de Petróleos Paraguayos (PETROPAR), respecto a las observaciones realizadas por la Dirección Nacional de Contrataciones Públicas, relacionado al Informe Final de Verificacion de Contratos N° 33/2022, correspondiente al Contrato Suscrito con la Firma RES SUR PY para el Servicio de Mantenimiento de Estaciones de Servicio¨</t>
  </si>
  <si>
    <t>Resolución PR/DL N° 748/22</t>
  </si>
  <si>
    <t>¨Por la cual se aprueba el Plan de Mejoramiento de Petróleos Paraguayos (PETROPAR), respecto a las observaciones realizadas por la Auditoria Interna Institucional, en el Informe AIN N° 004/2022, ¨Verificacion , Mantenimiento de Planta Pre Zafra 2022 – Planta Mauricio José Troche¨</t>
  </si>
  <si>
    <t>Resolucion PR/DL N° 874/22</t>
  </si>
  <si>
    <t xml:space="preserve">¨Por la cual se aprueba el Plan de Mejoramiento de Petróleos Paraguayos (PETROPAR), respecto a las observaciones realizadas por la Contraloria General de la República (CGR), en el marco de la Resolución CGR N° 486/21 ¨Por la cual se aprueba el Plan General de Auditorias (PGA) de la Contraloria General de la República para el Ejercicio Fiscal 2022 y se estabelecen los procedimientos a ser aplicados con relación al Desarrollo de las Actividades de Control¨ </t>
  </si>
  <si>
    <t>EJECUTADO</t>
  </si>
  <si>
    <t>ADQ. DE MIEL DE CAÑA DE CAÑA DE AZUCAR</t>
  </si>
  <si>
    <t>https://www.contrataciones.gov.py/licitaciones/adjudicacion/414774-adquisicion-miel-cana-azucar-pre-zafra-2022-1/resumen-adjudicacion.html</t>
  </si>
  <si>
    <t>SERV. DE TRANSPORTE PARA FUNCIONARIOS DE LA PLANTA MJT</t>
  </si>
  <si>
    <t>EMPRESA GUIAREÑA DE TRANSPORTE Y TURISMA SRL</t>
  </si>
  <si>
    <t>SUSCRIPCION DE SERVICIO ONLINE PARA ACCESO A LEYES, JURISPRUDENCIA Y DOCTRINAS - AS REFERENDUM</t>
  </si>
  <si>
    <t>LA LEY PARAGUAYA S.A.</t>
  </si>
  <si>
    <t>PAN AMERICAN ENERGY</t>
  </si>
  <si>
    <t>https://www.contrataciones.gov.py/licitaciones/adjudicacion/411912-servicio-transporte-funcionarios-planta-industrial-mauricio-jose-troche-1/resumen-adjudicacion.html</t>
  </si>
  <si>
    <t>https://www.contrataciones.gov.py/licitaciones/adjudicacion/411956-suscripcion-servicio-online-acceso-leyes-jurisprudencia-doctrinas-ad-referendum-1/resumen-adjudicacion.html</t>
  </si>
  <si>
    <t>https://www.contrataciones.gov.py/sin-difusion-convocatoria/416338-adquisicion-gas-licuado-petroleo-compra-oportunidad-1.html</t>
  </si>
  <si>
    <t>ADQ. DE GASOLINA RON 91 - COMPRA DE OPORTUNIDAD</t>
  </si>
  <si>
    <t>SERV. DE APOYO LOGISTICO PARA MONTAJE DE STAND EN EXPOSICIONES Y PROMOCIONES DE PETROPAR</t>
  </si>
  <si>
    <t>NORA VIVIANA FUENTES SA</t>
  </si>
  <si>
    <t>ADQ. DE EQUIPO AUDIOVISUAL Y ACCESORIOS PARA PETROPAR</t>
  </si>
  <si>
    <t>AGUSTIN SERVIN AYALA</t>
  </si>
  <si>
    <t>https://www.contrataciones.gov.py/sin-difusion-convocatoria/416176-adquisicion-gasolina-ron-91-compra-oportunidad-1.html</t>
  </si>
  <si>
    <t>https://www.contrataciones.gov.py/licitaciones/adjudicacion/416180-servicio-apoyo-logistico-montaje-stand-exposiciones-promociones-petropar-1/resumen-adjudicacion.html</t>
  </si>
  <si>
    <t>https://www.contrataciones.gov.py/licitaciones/adjudicacion/411415-adquisicion-equipo-audiovisual-accesorios-petroleos-paraguayos-1/resumen-adjudicacion.html</t>
  </si>
  <si>
    <t>SERV. DE METALMECANICOS TERCERIZADOS PRE ZAFRA 2022</t>
  </si>
  <si>
    <t>ELECTRO-MEC SA</t>
  </si>
  <si>
    <t>CONTRATACION DE FIRMA ESPECIALIZADA PARA EL APOYO EN LA GESTION DE RECURSOS HUMANOS TEMPORALES</t>
  </si>
  <si>
    <t>DYNAMUS MARKETING PROMOCIONAL S.A. (DYSA)</t>
  </si>
  <si>
    <t>ADQ. DE ALCOHOL - COMPRA DE OPORTUNIDAD</t>
  </si>
  <si>
    <t>https://www.contrataciones.gov.py/licitaciones/adjudicacion/405634-servicios-metalmecanicos-tercerizados-pre-zafra-2022-ad-referendum-1/resumen-adjudicacion.html</t>
  </si>
  <si>
    <t>https://www.contrataciones.gov.py/licitaciones/adjudicacion/410945-contratacion-firma-especializada-apoyo-gestion-recursos-humanos-temporales-1/resumen-adjudicacion.html</t>
  </si>
  <si>
    <t>https://www.contrataciones.gov.py/sin-difusion-convocatoria/416954-adquicision-alcohol-compra-oportunidad-1.html</t>
  </si>
  <si>
    <t>ADQ. DE ADITIVOS LIQUIDOS PARA COMBUSTIBLES</t>
  </si>
  <si>
    <t>CONDOR SACI</t>
  </si>
  <si>
    <t>ADQ. DE JUNTAS, EMPAQUETADURAS Y CORREAS PARA MJT</t>
  </si>
  <si>
    <t>CONTRATACION DE SEGUROS PARA PETROPAR</t>
  </si>
  <si>
    <t>PATRIA S.A DE SEGUROS Y REASEGUROS</t>
  </si>
  <si>
    <t>TAJY SA</t>
  </si>
  <si>
    <t>https://www.contrataciones.gov.py/licitaciones/adjudicacion/411925-adquisicion-aditivos-liquidos-combustibles-1/resumen-adjudicacion.html</t>
  </si>
  <si>
    <t>https://www.contrataciones.gov.py/licitaciones/adjudicacion/411949-adquisicion-juntas-empaquetaduras-correas-planta-mauricio-jose-troche-1/resumen-adjudicacion.html</t>
  </si>
  <si>
    <t>https://www.contrataciones.gov.py/licitaciones/adjudicacion/410929-contratacion-seguros-petropar-1/resumen-adjudicacion.html</t>
  </si>
  <si>
    <t>ADQ. DE GASES INDUSTRIALES PARA VILLA ELISA</t>
  </si>
  <si>
    <t>MTO. DE TURBINAS Y REDUCTORES Y PROVISION DE REPUESTOS PARA MJT</t>
  </si>
  <si>
    <t>MARIA JULIA PLANAS GOMEZ DE BENITEZ</t>
  </si>
  <si>
    <t>SERVICIO DE LIMPIEZA PARA PETROPAR</t>
  </si>
  <si>
    <t>MIMBI SA</t>
  </si>
  <si>
    <t>https://www.contrataciones.gov.py/licitaciones/adjudicacion/411785-adquisicion-gases-industriales-planta-villa-elisa-1/resumen-adjudicacion.html</t>
  </si>
  <si>
    <t>https://www.contrataciones.gov.py/licitaciones/adjudicacion/411941-mantenimiento-turbinas-reductores-provision-respuestos-planta-industrial-petropar-ma-1/resumen-adjudicacion.html</t>
  </si>
  <si>
    <t>https://www.contrataciones.gov.py/licitaciones/adjudicacion/413889-servicio-limpieza-petropar-1/resumen-adjudicacion.html</t>
  </si>
  <si>
    <t>ADQ. DE VIALES - 2022 - MJT</t>
  </si>
  <si>
    <t>CHARPENTIER SRL</t>
  </si>
  <si>
    <t>ADQ. DE ALCOHOL ABSOLUTO - 2° LLAMADO</t>
  </si>
  <si>
    <t>PETROQUIM S.A.</t>
  </si>
  <si>
    <t>CONTRATACION DE SERV. DE ANALISIS LABORATORIALES PARA FUNCIONARIOS</t>
  </si>
  <si>
    <t>DIAZ GILL MEDICINA LABORATORIAL S.A.</t>
  </si>
  <si>
    <t>https://www.contrataciones.gov.py/licitaciones/adjudicacion/415884-adqusicion-viales-2022-planta-mauricio-jose-troche-1/resumen-adjudicacion.html</t>
  </si>
  <si>
    <t>https://www.contrataciones.gov.py/licitaciones/adjudicacion/415324-adquisicion-alcohol-absoluto-2-llamado-1/resumen-adjudicacion.html</t>
  </si>
  <si>
    <t>https://www.contrataciones.gov.py/licitaciones/adjudicacion/411337-contratacion-servicio-analisis-laboratoriales-funcionarios-1/resumen-adjudicacion.html</t>
  </si>
  <si>
    <t>ADQ. DE ELECTRODOS VARIOS PARA PLANTA PETROPAR M.J. TROCHE</t>
  </si>
  <si>
    <t>GOLDEN PACK S.A.</t>
  </si>
  <si>
    <t>https://www.contrataciones.gov.py/licitaciones/adjudicacion/411424-adquisicion-electrodos-varios-planta-petropar-m-j-troche-1/resumen-adjudicacion.html</t>
  </si>
  <si>
    <t>Periodo del informe: Informe Final - ENERO a DICIEMBRE, Ejercicio Fiscal 2022.</t>
  </si>
  <si>
    <t>Septiembre</t>
  </si>
  <si>
    <t>Octubre</t>
  </si>
  <si>
    <t>Enero</t>
  </si>
  <si>
    <t>Febrero</t>
  </si>
  <si>
    <t>Marzo</t>
  </si>
  <si>
    <t>Abril</t>
  </si>
  <si>
    <t>Mayo</t>
  </si>
  <si>
    <t>Junio</t>
  </si>
  <si>
    <t>Noviembre</t>
  </si>
  <si>
    <t>Diciembre</t>
  </si>
  <si>
    <t>02 Consultas en proceso, con vencimientos conforme al plazo establecido</t>
  </si>
  <si>
    <t>SERVICIO DE INSTALACIONES DE IMAGEN CORPORATIVA PARA EESS - AD REFERENDUM</t>
  </si>
  <si>
    <t>ADQ. DE GASOIL - COMPRA POR OPORTUNIDAD</t>
  </si>
  <si>
    <t>SERV. DE TRANSPORTE DEL PERSONAL PARA PLANTA VILLA ELISA - 2° LLAMADO</t>
  </si>
  <si>
    <t>LMB SA</t>
  </si>
  <si>
    <t>LUKOIL PAN AMERICAS, LLC</t>
  </si>
  <si>
    <t>LA SANTANIANA</t>
  </si>
  <si>
    <t>https://www.contrataciones.gov.py/licitaciones/adjudicacion/415017-servicio-instalacion-imagen-corporativa-estaciones-servicio-ad-referendum-1/resumen-adjudicacion.html</t>
  </si>
  <si>
    <t>https://www.contrataciones.gov.py/sin-difusion-convocatoria/419973-adquisicion-20-000m3-gasoil-compra-oportunidad-1.html</t>
  </si>
  <si>
    <t>https://www.contrataciones.gov.py/licitaciones/adjudicacion/414236-servicio-transporte-personal-planta-villa-elisa-2do-llamado-1/resumen-adjudicacion.html</t>
  </si>
  <si>
    <t>ADQ. DE MANGUERAS DE DISTINTOS DIAMETROS</t>
  </si>
  <si>
    <t>ADQ. DE CADENAS CAÑERAS</t>
  </si>
  <si>
    <t>ADQ. DE GAS LICUADO DE PETROLEO - COMPRA POR OPORTUNIDAD</t>
  </si>
  <si>
    <t>https://www.contrataciones.gov.py/sin-difusion-convocatoria/418536-adquisicion-gas-licuado-petroleo-compra-oportunidad-1.html</t>
  </si>
  <si>
    <t>https://www.contrataciones.gov.py/licitaciones/adjudicacion/411935-adquisicion-cadenas-caneras-1/resumen-adjudicacion.html</t>
  </si>
  <si>
    <t>https://www.contrataciones.gov.py/licitaciones/adjudicacion/411931-adquisicion-mangueras-distintos-diametros-1/resumen-adjudicacion.html</t>
  </si>
  <si>
    <t>GUAINDUPAR S.A.</t>
  </si>
  <si>
    <t>ADQ. DE CALZADOS DE SEGURIDAD</t>
  </si>
  <si>
    <t>INDUPALMA S.A.</t>
  </si>
  <si>
    <t>ADQ. DE ADITIVO MEJORADOR DE NUEMRO DE CETANO PARA DIESEL</t>
  </si>
  <si>
    <t>M RODAMIENTOS S.R.L</t>
  </si>
  <si>
    <t>ADQ. DE RODAMIENTO 2° LLAMADO</t>
  </si>
  <si>
    <t>https://www.contrataciones.gov.py/licitaciones/adjudicacion/411422-adquisicion-rodamiento-2do-llamado-1/resumen-adjudicacion.html</t>
  </si>
  <si>
    <t>https://www.contrataciones.gov.py/licitaciones/adjudicacion/411919-adquisicion-aditivo-mejorador-numero-cetano-diesel-1/resumen-adjudicacion.html</t>
  </si>
  <si>
    <t>https://www.contrataciones.gov.py/licitaciones/adjudicacion/415314-adquisicion-calzados-seguridad-1/resumen-adjudicacion.html</t>
  </si>
  <si>
    <t>MARIA ELIZANGELA SOSA</t>
  </si>
  <si>
    <t>LAS AMERICAS SRL</t>
  </si>
  <si>
    <t>MEGA SERVICE SRL</t>
  </si>
  <si>
    <t>NELIDA AIEE MENDOZA</t>
  </si>
  <si>
    <t>EDGAR BERNARDINO RODRIGUEZ</t>
  </si>
  <si>
    <t>GERONIMA ALICIA FERREIRA</t>
  </si>
  <si>
    <t>AMACOR SA</t>
  </si>
  <si>
    <t>BOIS INDUSTRIAL S.R.L.</t>
  </si>
  <si>
    <t>ADQ. DE MUEBLES CON CRITERIO DE SOSTENIBILIDAD</t>
  </si>
  <si>
    <t>https://www.contrataciones.gov.py/birt/frameset?__report=reports/reporte_cotizacion_orden_de_compra.rptdesign&amp;__format=pdf&amp;param_1=17379</t>
  </si>
  <si>
    <t>https://www.contrataciones.gov.py/birt/frameset?__report=reports/reporte_cotizacion_orden_de_compra.rptdesign&amp;__format=pdf&amp;param_1=17378</t>
  </si>
  <si>
    <t>https://www.contrataciones.gov.py/birt/frameset?__report=reports/reporte_cotizacion_orden_de_compra.rptdesign&amp;__format=pdf&amp;param_1=17377</t>
  </si>
  <si>
    <t>https://www.contrataciones.gov.py/birt/frameset?__report=reports/reporte_cotizacion_orden_de_compra.rptdesign&amp;__format=pdf&amp;param_1=17376</t>
  </si>
  <si>
    <t>https://www.contrataciones.gov.py/birt/frameset?__report=reports/reporte_cotizacion_orden_de_compra.rptdesign&amp;__format=pdf&amp;param_1=17372</t>
  </si>
  <si>
    <t>https://www.contrataciones.gov.py/birt/frameset?__report=reports/reporte_cotizacion_orden_de_compra.rptdesign&amp;__format=pdf&amp;param_1=17371</t>
  </si>
  <si>
    <t>https://www.contrataciones.gov.py/birt/frameset?__report=reports/reporte_cotizacion_orden_de_compra.rptdesign&amp;__format=pdf&amp;param_1=17370</t>
  </si>
  <si>
    <t>https://www.contrataciones.gov.py/birt/frameset?__report=reports/reporte_cotizacion_orden_de_compra.rptdesign&amp;__format=pdf&amp;param_1=17369</t>
  </si>
  <si>
    <t>https://www.contrataciones.gov.py/birt/frameset?__report=reports/reporte_cotizacion_orden_de_compra.rptdesign&amp;__format=pdf&amp;param_1=17375</t>
  </si>
  <si>
    <t>https://www.contrataciones.gov.py/birt/frameset?__report=reports/reporte_cotizacion_orden_de_compra.rptdesign&amp;__format=pdf&amp;param_1=17374</t>
  </si>
  <si>
    <t>https://www.contrataciones.gov.py/birt/frameset?__report=reports/reporte_cotizacion_orden_de_compra.rptdesign&amp;__format=pdf&amp;param_1=17373</t>
  </si>
  <si>
    <t xml:space="preserve">DIANA LORENA CABELLO </t>
  </si>
  <si>
    <t>ADQ. DE PASAJES AEREOS</t>
  </si>
  <si>
    <t>https://www.contrataciones.gov.py/licitaciones/adjudicacion/415281-adquisicion-pasajes-aereos-1/resumen-adjudicacion.html</t>
  </si>
  <si>
    <t>INDUCLOR SRL</t>
  </si>
  <si>
    <t>BASE BASE S.A</t>
  </si>
  <si>
    <t>FLASH COMUNICACIONES S.A.</t>
  </si>
  <si>
    <t>IN DESING S.R.L.</t>
  </si>
  <si>
    <t>CARLOS GABRIEL SANCHEZ SARTORIO</t>
  </si>
  <si>
    <t>FATIMA RUT ROA CENTURION</t>
  </si>
  <si>
    <t>CEGA INDUSTRIAL S.A.</t>
  </si>
  <si>
    <t>ADQ. DE ELEMENTOS DE LIMPIEZA PARA EESS</t>
  </si>
  <si>
    <t>https://www.contrataciones.gov.py/birt/frameset?__report=reports/reporte_cotizacion_orden_de_compra.rptdesign&amp;__format=pdf&amp;param_1=17612</t>
  </si>
  <si>
    <t>https://www.contrataciones.gov.py/birt/frameset?__report=reports/reporte_cotizacion_orden_de_compra.rptdesign&amp;__format=pdf&amp;param_1=17611</t>
  </si>
  <si>
    <t>https://www.contrataciones.gov.py/birt/frameset?__report=reports/reporte_cotizacion_orden_de_compra.rptdesign&amp;__format=pdf&amp;param_1=17610</t>
  </si>
  <si>
    <t>https://www.contrataciones.gov.py/birt/frameset?__report=reports/reporte_cotizacion_orden_de_compra.rptdesign&amp;__format=pdf&amp;param_1=17609</t>
  </si>
  <si>
    <t>https://www.contrataciones.gov.py/birt/frameset?__report=reports/reporte_cotizacion_orden_de_compra.rptdesign&amp;__format=pdf&amp;param_1=17608</t>
  </si>
  <si>
    <t>https://www.contrataciones.gov.py/birt/frameset?__report=reports/reporte_cotizacion_orden_de_compra.rptdesign&amp;__format=pdf&amp;param_1=17607</t>
  </si>
  <si>
    <t>https://www.contrataciones.gov.py/birt/frameset?__report=reports/reporte_cotizacion_orden_de_compra.rptdesign&amp;__format=pdf&amp;param_1=17606</t>
  </si>
  <si>
    <t>GLENCORE AG</t>
  </si>
  <si>
    <t>ADQ. DE GASOIL - AD REFERMDUM</t>
  </si>
  <si>
    <t>PS LINE SA</t>
  </si>
  <si>
    <t>SERVICIO DE ALQUILER DE IMPRESORAS PARA PETROPAR</t>
  </si>
  <si>
    <t>LUIS RODRIGO BOVEDA SAMANIEGO</t>
  </si>
  <si>
    <t>CONSTRUCCION DE LABORATORIO DE CONTROL DE CALIDAD VILLA ELISA</t>
  </si>
  <si>
    <t>https://www.contrataciones.gov.py/licitaciones/adjudicacion/410984-construccion-laboratorio-control-calidad-villa-elisa-1/resumen-adjudicacion.html</t>
  </si>
  <si>
    <t>https://www.contrataciones.gov.py/licitaciones/adjudicacion/411840-servicio-alquiler-impresoras-petropar-1/resumen-adjudicacion.htm</t>
  </si>
  <si>
    <t>https://www.contrataciones.gov.py/licitaciones/adjudicacion/410828-adquisicion-gasoil-ad-referendum-1/resumen-adjudicacion.html</t>
  </si>
  <si>
    <t>OSIRIS GROUP SA</t>
  </si>
  <si>
    <t>SERV. DE FLETE DE GAS LICUADO DE PETROLEO - AD REFERENDUM</t>
  </si>
  <si>
    <t>FIRE MASTER SRL</t>
  </si>
  <si>
    <t>ADQ. DE EQUIPOS DE EXTINTORES PORTATILES</t>
  </si>
  <si>
    <t>https://www.contrataciones.gov.py/licitaciones/adjudicacion/411261-adquisicion-equipos-extintores-portatiles-1/resumen-adjudicacion.html</t>
  </si>
  <si>
    <t>https://www.contrataciones.gov.py/licitaciones/adjudicacion/410730-servicio-flete-gas-licuado-petroleo-ad-referendum-1/resumen-adjudicacion.html</t>
  </si>
  <si>
    <t>TAPE RUVICHA SA</t>
  </si>
  <si>
    <t>AUTOMOTOR SA</t>
  </si>
  <si>
    <t>RIEDER Y CIA SACI</t>
  </si>
  <si>
    <t>ADQ. DE VEHICULOS PARA PETROPAR</t>
  </si>
  <si>
    <t>MARCO ANTONIO MENDOZA NUNES</t>
  </si>
  <si>
    <t>CONTRATACION DE SERVICIO DE REBOBINADO DE MOTORES ELECTRICOS Y AUTOTRANSFORMADORES DE PLANTA M.J. TROCHE - 2° LLAMADO</t>
  </si>
  <si>
    <t>https://www.contrataciones.gov.py/licitaciones/adjudicacion/410821-contratacion-servicio-rebobinado-motores-electricos-autotransformadores-planta-m-j-1/resumen-adjudicacion.html</t>
  </si>
  <si>
    <t>https://www.contrataciones.gov.py/licitaciones/adjudicacion/411920-adquisicion-vehiculos-petropar-1/resumen-adjudicacion.html</t>
  </si>
  <si>
    <t>COARCO SACI</t>
  </si>
  <si>
    <t>FISCALIZACION DE CONSTRUCCION DE LABORATORIO DE CONTOL DE CALIDAD</t>
  </si>
  <si>
    <t>M. A. INDUSTRIALES S.R.L.</t>
  </si>
  <si>
    <t>ADQ. DE VALVULAS TIPO ESCLUSA DE DISTINTOS TAMAÑOS</t>
  </si>
  <si>
    <t>GUIDE SRL</t>
  </si>
  <si>
    <t>MANTENIMIENTO Y AJUSTES CON PROVISION DE REPUESTOS Y ACCESORIOS DE MOTORES CFR</t>
  </si>
  <si>
    <t>https://www.contrataciones.gov.py/licitaciones/adjudicacion/411917-mantenimiento-ajustes-provision-repuestos-accesorios-motores-cfr-1/resumen-adjudicacion.html</t>
  </si>
  <si>
    <t>https://www.contrataciones.gov.py/licitaciones/adjudicacion/411936-adquisicion-valvulas-tipo-esclusa-distintos-tamanos-1/resumen-adjudicacion.html</t>
  </si>
  <si>
    <t>https://www.contrataciones.gov.py/licitaciones/adjudicacion/420136-fiscalizacion-construccion-laboratorio-control-calidad-1/resumen-adjudicacion.html</t>
  </si>
  <si>
    <t>DATATEC SA</t>
  </si>
  <si>
    <t>SERVICIO DE ACCESO AL SISTEMA ELECTRONICO PARA TRANSACCIONES DE DIVISAS</t>
  </si>
  <si>
    <t>FABRICACION DE BALSA PARA PETROPAR</t>
  </si>
  <si>
    <t>INFOCENTER S.A.</t>
  </si>
  <si>
    <t>ADQ. DE SISTEMA D EFACTURACION ELECTRONICA</t>
  </si>
  <si>
    <t>https://www.contrataciones.gov.py/licitaciones/adjudicacion/420228-adquisicion-sistema-facturacion-electronica-1/resumen-adjudicacion.html</t>
  </si>
  <si>
    <t>https://www.contrataciones.gov.py/licitaciones/adjudicacion/419120-fabricacion-balsa-petropar-1/resumen-adjudicacion.html</t>
  </si>
  <si>
    <t>https://www.contrataciones.gov.py/licitaciones/adjudicacion/410817-servicio-acceso-sistema-electronico-transacciones-mercado-divisas-1/resumen-adjudicacion.html</t>
  </si>
  <si>
    <t>ADQ. DE NAFTA VIRGEN - AD REFERENDUM</t>
  </si>
  <si>
    <t>CABIPAL METALMEK SA</t>
  </si>
  <si>
    <t>ADQ. DE TANQUES CISTERNAS MOVILES</t>
  </si>
  <si>
    <t>https://www.contrataciones.gov.py/licitaciones/adjudicacion/418645-adquisicion-tanques-cisterna-moviles-1/resumen-adjudicacion.html</t>
  </si>
  <si>
    <t>https://www.contrataciones.gov.py/licitaciones/adjudicacion/410895-adquisicion-nafta-virgen-ad-referendum-1/resumen-adjudicacion.html#proveedores</t>
  </si>
  <si>
    <t>CARLOS RUBEN LOPEZ AREVALO</t>
  </si>
  <si>
    <t xml:space="preserve">CONSULTORIA PARA LA OPTIMIZACION  DE EFLUENTES EN LA PLANTA M.J. TROCHE </t>
  </si>
  <si>
    <t>AUTOMOTIVE SAIE</t>
  </si>
  <si>
    <t>ADQ. DE BATERIAS PARA PLANTA VILLA ELISA Y M.J. TROCHE</t>
  </si>
  <si>
    <t>S.A.C.I. H. PETERSEN</t>
  </si>
  <si>
    <t>ADQ. DE PALA CARGADORA SOBRE RUEDAS</t>
  </si>
  <si>
    <t>ERNST &amp; YOUNG PARAGUAY SRL</t>
  </si>
  <si>
    <t>ESTUDIO DE MERCADO Y FACTIBILIDAD ECONOMICA - FINANCIERA PARA EESS OPERADAS POR PETROPAR</t>
  </si>
  <si>
    <t>https://www.contrataciones.gov.py/licitaciones/adjudicacion/411275-estudio-mercado-factibilidad-economico-financiera-eess-operadas-petropar-1/resumen-adjudicacion.html</t>
  </si>
  <si>
    <t>https://www.contrataciones.gov.py/licitaciones/adjudicacion/418650-adquisicion-pala-cargadora-ruedas-1/resumen-adjudicacion.html</t>
  </si>
  <si>
    <t>https://www.contrataciones.gov.py/licitaciones/adjudicacion/410711-adquisicion-baterias-plantas-villa-elisa-mauricio-jose-troche-1/resumen-adjudicacion.html</t>
  </si>
  <si>
    <t>https://www.contrataciones.gov.py/licitaciones/adjudicacion/411340-consultoria-optimizacion-efluentes-planta-mauricio-jose-troche-1/resumen-adjudicacion.html</t>
  </si>
  <si>
    <t>ALFA Y OMEGA SA</t>
  </si>
  <si>
    <t>CONSTRUCCION DE CALLE CORTA FUEGO</t>
  </si>
  <si>
    <t>EDGAR MANUEL DE JESUS GARAY SANCHEZ</t>
  </si>
  <si>
    <t>ADQ. DE BANDERAS PARA EESS DE PETROPAR EN PLANTAS VILLA ELISA Y MJT</t>
  </si>
  <si>
    <t>ADQ. DE FILTROS DE GASOIL PARA EESS</t>
  </si>
  <si>
    <t>JOSE EDUARDO CABRERA</t>
  </si>
  <si>
    <t>MTO. DE EQUIPOS DE AIRE ACONDICIONADO PARA PETROPAR</t>
  </si>
  <si>
    <t>https://www.contrataciones.gov.py/licitaciones/adjudicacion/416625-mantenimiento-equipos-aire-acondicionado-petropar-1/resumen-adjudicacion.html</t>
  </si>
  <si>
    <t>https://www.contrataciones.gov.py/licitaciones/adjudicacion/416346-adquisicion-filtros-gasoil-estaciones-servicio-1/resumen-adjudicacion.html</t>
  </si>
  <si>
    <t>https://www.contrataciones.gov.py/licitaciones/adjudicacion/411159-adquisicion-banderas-eess-petropar-plantas-villa-elisa-m-j-troche-1/resumen-adjudicacion.html</t>
  </si>
  <si>
    <t>https://www.contrataciones.gov.py/licitaciones/adjudicacion/414972-construccion-calle-corta-fuego-1/resumen-adjudicacion.html</t>
  </si>
  <si>
    <t>TELMA CELINA VILLASBOA</t>
  </si>
  <si>
    <t>ADQ. DE ARTICULOS DE PAPELERIA E IMPRESOS VARIOS</t>
  </si>
  <si>
    <t>ADQ. DE CUBIERTAS, CAMARAS Y JUNTAS DE GOMAS PARA PLATA DE V.E. Y MJT</t>
  </si>
  <si>
    <t>ARPEC PARAGUAY SRL</t>
  </si>
  <si>
    <t>ADQ. DE RESPTO Y ACCESORIOS PARA SURTIDORES</t>
  </si>
  <si>
    <t>WINNER SRL</t>
  </si>
  <si>
    <t>SISTEMA DE CONTROL DE DESPACHO - TAS - 2° LLAMADO</t>
  </si>
  <si>
    <t>ANIBA SA</t>
  </si>
  <si>
    <t xml:space="preserve">SERVICIO DE PERFORACION DE POZO DE SONDEO EN PLANTA V.E Y MJT </t>
  </si>
  <si>
    <t>ADQ. DE EQUIPOS DETECTORES DE GASES PORTATIL</t>
  </si>
  <si>
    <t>https://www.contrataciones.gov.py/licitaciones/adjudicacion/411441-adquisicion-equipos-detectores-gases-portatil-1/resumen-adjudicacion.html</t>
  </si>
  <si>
    <t>https://www.contrataciones.gov.py/licitaciones/adjudicacion/411320-servicio-perforacion-pozo-sondeo-planta-villa-elisa-planta-mauricio-jose-troche-1/resumen-adjudicacion.html</t>
  </si>
  <si>
    <t>https://www.contrataciones.gov.py/licitaciones/adjudicacion/405628-sistema-control-despacho-tas-1/resumen-adjudicacion.html</t>
  </si>
  <si>
    <t>https://www.contrataciones.gov.py/licitaciones/adjudicacion/411163-adquisicion-repuestos-accesorios-surtidores-1/resumen-adjudicacion.html</t>
  </si>
  <si>
    <t>https://www.contrataciones.gov.py/licitaciones/adjudicacion/410721-adquisicion-cubiertas-camaras-juntas-gomas-plantas-villa-elisa-m-j-troche-1/resumen-adjudicacion.html</t>
  </si>
  <si>
    <t>https://www.contrataciones.gov.py/licitaciones/adjudicacion/411266-adquisicion-articulos-papeleria-e-impresos-varios-1/resumen-adjudicacion.html</t>
  </si>
  <si>
    <t>CONSORCO EXPO ARP UIP</t>
  </si>
  <si>
    <t>ALQUILER DE STAND Y PROMOCION DE SERV. Y PRODUCTOS PETROPAR</t>
  </si>
  <si>
    <t>INTEROP PARAGUAY SA</t>
  </si>
  <si>
    <t xml:space="preserve">RENOVACION  DE LICENCIA SOFTWARE PARA AUDITORIA INTERNA Y ASESORAMIENTO </t>
  </si>
  <si>
    <t>https://www.contrataciones.gov.py/licitaciones/adjudicacion/411896-renovacion-licencia-software-auditoria-interna-asesoramiento-1/resumen-adjudicacion.html</t>
  </si>
  <si>
    <t>https://www.contrataciones.gov.py/licitaciones/adjudicacion/415556-locacion-determinada-alquiler-stand-promocion-servicios-productos-petropar-1/resumen-adjudicacion.html</t>
  </si>
  <si>
    <t>BALANZAS PARAGUAYAS SA</t>
  </si>
  <si>
    <t>MTO. Y REPARACION DE BASCULAS DE CAMIONES</t>
  </si>
  <si>
    <t>SAN NICOLAS S.R.L.</t>
  </si>
  <si>
    <t>VICENTE SCAVONE Y CIA</t>
  </si>
  <si>
    <t>SUMI SA</t>
  </si>
  <si>
    <t>ADQ. DE PRODUCTOS QUIMICOS PARA LABORATORIO DE CONTROL DE CALIDAD</t>
  </si>
  <si>
    <t>ADQ. DE GAS LICUADO DE PETROLEO</t>
  </si>
  <si>
    <t>https://www.contrataciones.gov.py/licitaciones/adjudicacion/410662-adquisicion-gas-licuado-petroleo-1/resumen-adjudicacion.html</t>
  </si>
  <si>
    <t>https://www.contrataciones.gov.py/licitaciones/adjudicacion/411923-adquisicion-productos-quimicos-laboratorio-control-calidad-planta-villa-elisa-1/resumen-adjudicacion.html</t>
  </si>
  <si>
    <t>https://www.contrataciones.gov.py/licitaciones/adjudicacion/411930-mantenimiento-reparacion-basculas-camiones-1/resumen-adjudicacion.html</t>
  </si>
  <si>
    <t>LAKMI SA</t>
  </si>
  <si>
    <t>SERV. DE COMEDOR PARA FUNCIONARIOS DE LA PLANTA MJT</t>
  </si>
  <si>
    <t>CHACO INTERNACIONAL SA</t>
  </si>
  <si>
    <t>MACRO SCIENCE SA</t>
  </si>
  <si>
    <t>ADQ. DE EQUIPOS PARA ANALISIS DE CALIDAD  DE AGUA</t>
  </si>
  <si>
    <t>https://www.contrataciones.gov.py/licitaciones/adjudicacion/411448-adquisicion-equipos-analisis-calidad-agua-1/resumen-adjudicacion.html</t>
  </si>
  <si>
    <t>https://www.contrataciones.gov.py/licitaciones/adjudicacion/411404-servicio-comedor-funcionarios-planta-mjt-1/resumen-adjudicacion.html</t>
  </si>
  <si>
    <t>SISTEMA DE INSTRUMENTACION PARA DETECCION DE SOBRELLENADO DE TANQUES</t>
  </si>
  <si>
    <t>SENA INGENIERIA SRL</t>
  </si>
  <si>
    <t>SERV. DE ELECTROMECANICOS TERCERIZADOS</t>
  </si>
  <si>
    <t>https://www.contrataciones.gov.py/licitaciones/adjudicacion/411732-servicios-electromecanicos-tercerizados-1/resumen-adjudicacion.html</t>
  </si>
  <si>
    <t>https://www.contrataciones.gov.py/licitaciones/adjudicacion/405848-sistema-instrumentacion-deteccion-sobrellenado-tanques-ad-referendum-1/resumen-adjudicacion.html</t>
  </si>
  <si>
    <t>SERVICIO INTEGRAL DE ELECTROMECANICA SRL</t>
  </si>
  <si>
    <t>ADQ. DE AUTOBOMBA PARA PETROPAR</t>
  </si>
  <si>
    <t>PARAGUAY CONSULTIN GROUP "BUSINESS ADVISERS"</t>
  </si>
  <si>
    <t>SERVICIO AUDITORIA EXTERNA CONTABLE, FINANCIERA Y TRIBUTARIA PARA PETROPAR</t>
  </si>
  <si>
    <t>GCE SA</t>
  </si>
  <si>
    <t xml:space="preserve">CONSTRUCCION DE EESS PARA PETROPAR EN HERNANDARIAS </t>
  </si>
  <si>
    <t>https://www.contrataciones.gov.py/licitaciones/adjudicacion/410960-construccion-estacion-servicio-petropar-hernandarias-1/resumen-adjudicacion.html</t>
  </si>
  <si>
    <t>https://www.contrataciones.gov.py/licitaciones/adjudicacion/411250-servicio-auditoria-externa-contable-financiera-tributaria-petropar-1/resumen-adjudicacion.html</t>
  </si>
  <si>
    <t>https://www.contrataciones.gov.py/licitaciones/adjudicacion/418640-adquisicion-autobombas-petropar-1/resumen-adjudicacion.html</t>
  </si>
  <si>
    <t>HBS SRL</t>
  </si>
  <si>
    <t>MTO. DEL SISTEMA DE FACTURACION EN OFICINA CENTRAL, VILLA ELISA, M.J. TROCHE, ÑU GUAZU</t>
  </si>
  <si>
    <t>NOLLFIN TRADE S.A.</t>
  </si>
  <si>
    <t>SUSCRIPCION  ONLINE A INFORMACION DE ESTADISTICAS DE COMERCIO EXTERIOR PARA PETROPAR</t>
  </si>
  <si>
    <t>SIEMI SRL</t>
  </si>
  <si>
    <t>ADQ. DE REPTOS. PARA EL CARGADERO DE CAMIONES</t>
  </si>
  <si>
    <t>https://www.contrataciones.gov.py/licitaciones/adjudicacion/419707-adquisicion-repuestos-cargadero-camiones-1/resumen-adjudicacion.html</t>
  </si>
  <si>
    <t>https://www.contrataciones.gov.py/licitaciones/adjudicacion/410795-suscripcion-online-informacion-estadisticas-comercio-exterior-petropar-1/resumen-adjudicacion.html</t>
  </si>
  <si>
    <t>https://www.contrataciones.gov.py/licitaciones/adjudicacion/420033-mantenimiento-sistema-facturacion-oficina-central-v-elisa-m-j-t-nu-guazu-1/resumen-adjudicacion.html</t>
  </si>
  <si>
    <t>SERV. DE FLETE FLUVIAL DE HIDROCARBUROS</t>
  </si>
  <si>
    <t xml:space="preserve">PANCHITA G DE NAVEGACION SA </t>
  </si>
  <si>
    <t>https://www.contrataciones.gov.py/licitaciones/adjudicacion/417995-servicio-flete-fluvial-hidrocarburos-1/resumen-adjudicacion.html</t>
  </si>
  <si>
    <t>ESTEFANIA ESTIGARRIBIA</t>
  </si>
  <si>
    <t xml:space="preserve">NORMA ALLEN </t>
  </si>
  <si>
    <t>VIDAL NUÑEZ BENITEZ</t>
  </si>
  <si>
    <t>ROMAN NARVAJA GIMENEZ</t>
  </si>
  <si>
    <t>EMILIO JAVIER MORALES</t>
  </si>
  <si>
    <t>LUIS BLANCO MACCHI</t>
  </si>
  <si>
    <t>OSCAR FRANCISCO BAEZ</t>
  </si>
  <si>
    <t>OSCAR REGUERA</t>
  </si>
  <si>
    <t>MARTIN FERNANDO MAZO</t>
  </si>
  <si>
    <t>OSCAR FERREIRA DA COSTA</t>
  </si>
  <si>
    <t>JOSE RICCIARDI</t>
  </si>
  <si>
    <t>JORGE SIXTO FERREIRA</t>
  </si>
  <si>
    <t>RODOLFO TALAVERA</t>
  </si>
  <si>
    <t>CESAR ROMAN RODRIGUEZ</t>
  </si>
  <si>
    <t>ESTEBAN CASTIÑEIRA</t>
  </si>
  <si>
    <t>LUCIO TORALES</t>
  </si>
  <si>
    <t>MIRTA DORA ACOSTA</t>
  </si>
  <si>
    <t>MANUEL GONZALEZ</t>
  </si>
  <si>
    <t>VICTOR MANUEL MACCHI</t>
  </si>
  <si>
    <t>GRACIELA GOMEZ MEDINA</t>
  </si>
  <si>
    <t>MAXIMO RAMON ORUE</t>
  </si>
  <si>
    <t>MARTA GONZALEZ</t>
  </si>
  <si>
    <t>NILSA FELIU</t>
  </si>
  <si>
    <t>JOSE MARIA GODOY</t>
  </si>
  <si>
    <t>JUSTINO AMARILLA</t>
  </si>
  <si>
    <t>DIANA DOMINGUEZ</t>
  </si>
  <si>
    <t>SANTIAGO MAFFEI</t>
  </si>
  <si>
    <t>MIRTA ANTONIA OLAVARRIETA</t>
  </si>
  <si>
    <t>FRANCISCO DENIS</t>
  </si>
  <si>
    <t>CESAR PARINI</t>
  </si>
  <si>
    <t>JOSE LUIS MACCHI</t>
  </si>
  <si>
    <t>MYRIAM LOPEZ</t>
  </si>
  <si>
    <t>ABILIO GASPAR MACHUCA</t>
  </si>
  <si>
    <t>GLADYS DE LA CRUZ GALVEZ</t>
  </si>
  <si>
    <t>JUAN BAUTISTA RAMON CASASNOVA</t>
  </si>
  <si>
    <t>FERNANDO RUBEN FEREIRA DA COSTA</t>
  </si>
  <si>
    <t>GREGORIO BERNARDO AYALA</t>
  </si>
  <si>
    <t>https://www.contrataciones.gov.py/licitaciones/adjudicacion/415330-servicio-despachos-aduaneros-1/resumen-adjudicacion.html,</t>
  </si>
  <si>
    <t>ROBERTO ARNALDO FERNANDEZ RIVEROS</t>
  </si>
  <si>
    <t>SERV. DE DESPACHOS ADUANEROS</t>
  </si>
  <si>
    <t>EJECUCION</t>
  </si>
  <si>
    <t>-</t>
  </si>
  <si>
    <t>DICTAMEN DE LA AUDITORIA INTERNA</t>
  </si>
  <si>
    <t>Dictamen al Cierre del Ejercicio Fiscal 2021. Estados Financieros y Presupustarios</t>
  </si>
  <si>
    <t>INFORME AIN N° 001/2022</t>
  </si>
  <si>
    <t>Verificacion del cumplimiento del artículo 41° de la ley 2051/03 “de Contrataciones Públicas”. Segundo Semestre 2021</t>
  </si>
  <si>
    <t>INFORME DE LA AUDITORIA GENERAL DEL PODER EJECUTIVO</t>
  </si>
  <si>
    <t>• Auditoria General del Poder Ejecutivo: Informe Final de la Auditoria de Revision Especial en Petróleos Paraguayos – Petropar correspondiente al periodo comprendido desde el 27 de agosto de 2018 hasta el 27 de abril de 2020.</t>
  </si>
  <si>
    <t>INFORME DE AUDITORIA EXTERNA</t>
  </si>
  <si>
    <t>• Auditoria Externa: Informe de la Auditoria Externa correspondiente al Ejercicio Fiscal 2021 de la firma Moralez Paoli.</t>
  </si>
  <si>
    <t>Por la cual se aprueba el Plan de Mejoramiento de Petróleos Paraguayos (PETROPAR), respecto a las observaciones realizadas por la Auditoria General del Poder Ejecutivo, relacionado al Informe Final de la Auditoria de Revision Especial en Petróleos Paraguayos (PETROPAR), autorizada por Resolución AGPE N° 218/2021</t>
  </si>
  <si>
    <t xml:space="preserve">INFORME AIN N° 002/2022 </t>
  </si>
  <si>
    <t>Verificación del Cumplimiento de las Politicas y Planes de Racionalización del Gasto Ley N° 6672/21 que aprueba el PGN/2021.</t>
  </si>
  <si>
    <t xml:space="preserve">INFORME AIN N° 003/2022 </t>
  </si>
  <si>
    <t>Verificación del Cumplimiento de Objetivos Misionales de Petropar Ejercicio 2021</t>
  </si>
  <si>
    <t xml:space="preserve">INFORME AIN N° 004/2022 </t>
  </si>
  <si>
    <t>Verificación Mantenimiento de Planta Pre Zafra 2022 – Planta Mauricio José Troche</t>
  </si>
  <si>
    <t xml:space="preserve">INFORME AIN N° 005/2022 </t>
  </si>
  <si>
    <t>Evaluación del Sistema de Control Interno – Mecip 2015 – Ejercicio Fiscal 2021</t>
  </si>
  <si>
    <t xml:space="preserve">Resolución PR/DL N° 178/22 </t>
  </si>
  <si>
    <t xml:space="preserve">INFORME AIN N° 009/2022 </t>
  </si>
  <si>
    <t>Verificación de Saldos de Antigua Data de la Cuenta Contable Deudores Varios y Acreedores Varios - Planta MJT</t>
  </si>
  <si>
    <t xml:space="preserve">INFORME AIN N° 010/2022 </t>
  </si>
  <si>
    <t>Verificación Ventas y Administración de Contratos</t>
  </si>
  <si>
    <t xml:space="preserve">INFORME AIN N° 011/2022 </t>
  </si>
  <si>
    <t xml:space="preserve">Verificación de Seguros </t>
  </si>
  <si>
    <t xml:space="preserve">INFORME AIN N° 012/2022 </t>
  </si>
  <si>
    <t>Verificación de la Identificación de Riesgos Reales y su Tratamiento</t>
  </si>
  <si>
    <t>Hoja 01 de 19</t>
  </si>
  <si>
    <t>Hoja 02 de 19</t>
  </si>
  <si>
    <t>Hoja 03 de 19</t>
  </si>
  <si>
    <t>Hoja 04 de 19</t>
  </si>
  <si>
    <t>Hoja 05 de 19</t>
  </si>
  <si>
    <t>Hoja 06 de 19</t>
  </si>
  <si>
    <t>Hoja 07 de 19</t>
  </si>
  <si>
    <t>Hoja 08 de 19</t>
  </si>
  <si>
    <t>Hoja 09 de 19</t>
  </si>
  <si>
    <t>Hoja 10 de 19</t>
  </si>
  <si>
    <t>Hoja 11 de 19</t>
  </si>
  <si>
    <t>Hoja 12 de 19</t>
  </si>
  <si>
    <t>Hoja 13 de 19</t>
  </si>
  <si>
    <t>Hoja 14 de 19</t>
  </si>
  <si>
    <t>Hoja 15 de 19</t>
  </si>
  <si>
    <t>Hoja 16 de 19</t>
  </si>
  <si>
    <t>Hoja 17 de 19</t>
  </si>
  <si>
    <t>Hoja 18 de 19</t>
  </si>
  <si>
    <t>Hoja 19 de 19</t>
  </si>
  <si>
    <t>6.1 Informes de Auditorias Internas y Auditorías Externas</t>
  </si>
  <si>
    <t xml:space="preserve">Planes de Mejoramiento elaborados </t>
  </si>
  <si>
    <t>Este año logramos la primera venta internacional de combustibles a Bolivia. Tras haber participado de una licitación se adjudicó el Proceso de Contratación Directa de Suministro de Hidrocarburos Líquidos Sur/ Oriente a Petróleos Paraguayos.La comercialización fue de hasta 12.500 m3 del Diésel Oíl a YPFB y representa una nueva modalidad de negocio para Petropar, desarrolla un nuevo rol como empresa líder del rubro y permite la presencia de la marca en la escena del petróleo del mundo.El acuerdo comercial representó un hito histórico para la institución, ya que dicha operación constituyó la primera exportación de productos y representó una importante utilidad para Petropar de 3.386.428,64 dólares americanos.La producción de alcohol cierra en 16 millones de litros. Con el procesamiento de 360 mil toneladas de caña de azúcar, más de 10 mil camiones descargados de los 2.000 productores registrados como proveedores de Petropar.Esto representa una inyección económica para las zonas de influencia de la Planta alcoholera de Petropar (Guairá, Caaguazú y Caazapá) de más de 92 mil millones guaraníes. Beneficiando directamente a 2.000 productores de caña de azúcar, e indirectamente a más de 40 mil familias entre las que se encuentran los prestadores de diversos servicios afines, como peladores, fleteros, zafreros y otros comerciantes de la zona. Petropar es la industria que mejor precio paga por la materia prima, G 257.250 por tonelada.</t>
  </si>
  <si>
    <t>Enero a Diciembre</t>
  </si>
  <si>
    <t>Dirección de Comunicación / Dirferentes Gerencias y Direcciones</t>
  </si>
  <si>
    <t>Redes Sociales, Correo electrónico institucional</t>
  </si>
  <si>
    <t xml:space="preserve">Lo recibido desde la Dirección de Comunicación </t>
  </si>
  <si>
    <t xml:space="preserve">Órdenes de combustible de los camiones de Petropar, hecho ocurrido fuera de Planta de Petropar (Vía Pública) </t>
  </si>
  <si>
    <t xml:space="preserve">Desestimado </t>
  </si>
  <si>
    <t>https://denuncias.gov.py/portal-publico</t>
  </si>
  <si>
    <t>4.9 Fortalecimiento Institucional (Normativas, Estructura Interna, Infraestructura, adquisiciones, etc. En el periodo del 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</si>
</sst>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43" formatCode="_ * #,##0.00_ ;_ * \-#,##0.00_ ;_ * &quot;-&quot;??_ ;_ @_ "/>
    <numFmt numFmtId="164" formatCode="_-* #,##0.00\ _€_-;\-* #,##0.00\ _€_-;_-* &quot;-&quot;??\ _€_-;_-@_-"/>
    <numFmt numFmtId="165" formatCode="dd/mm/yy;@"/>
    <numFmt numFmtId="166" formatCode="#,##0_ ;\-#,##0\ "/>
  </numFmts>
  <fonts count="2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b/>
      <u/>
      <sz val="10"/>
      <name val="Arial"/>
      <family val="2"/>
    </font>
    <font>
      <b/>
      <u/>
      <sz val="10"/>
      <color theme="1"/>
      <name val="Arial"/>
      <family val="2"/>
    </font>
    <font>
      <sz val="10"/>
      <color theme="1"/>
      <name val="Arial"/>
      <family val="2"/>
    </font>
    <font>
      <b/>
      <sz val="10"/>
      <color theme="1"/>
      <name val="Arial"/>
      <family val="2"/>
    </font>
    <font>
      <u/>
      <sz val="11"/>
      <color theme="10"/>
      <name val="Calibri"/>
      <family val="2"/>
      <scheme val="minor"/>
    </font>
    <font>
      <u/>
      <sz val="11"/>
      <color theme="10"/>
      <name val="Calibri"/>
      <family val="2"/>
    </font>
    <font>
      <sz val="10"/>
      <name val="Arial"/>
      <family val="2"/>
    </font>
    <font>
      <i/>
      <sz val="10"/>
      <color theme="1"/>
      <name val="Arial"/>
      <family val="2"/>
    </font>
    <font>
      <sz val="10"/>
      <color rgb="FFFF0000"/>
      <name val="Arial"/>
      <family val="2"/>
    </font>
    <font>
      <sz val="11"/>
      <color theme="1"/>
      <name val="Calibri"/>
      <family val="2"/>
      <scheme val="minor"/>
    </font>
    <font>
      <sz val="11"/>
      <color theme="1"/>
      <name val="Calibri"/>
      <family val="2"/>
      <scheme val="minor"/>
    </font>
    <font>
      <b/>
      <sz val="9"/>
      <color indexed="81"/>
      <name val="Tahoma"/>
      <family val="2"/>
    </font>
    <font>
      <sz val="9"/>
      <color indexed="81"/>
      <name val="Tahoma"/>
      <family val="2"/>
    </font>
    <font>
      <u/>
      <sz val="10"/>
      <color theme="10"/>
      <name val="Arial"/>
      <family val="2"/>
    </font>
    <font>
      <sz val="10"/>
      <color rgb="FF000000"/>
      <name val="Arial"/>
      <family val="2"/>
    </font>
    <font>
      <sz val="9"/>
      <color theme="1"/>
      <name val="Arial"/>
      <family val="2"/>
    </font>
    <font>
      <sz val="10"/>
      <color theme="10"/>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93">
    <xf numFmtId="0" fontId="0" fillId="0" borderId="0">
      <alignment vertical="center"/>
    </xf>
    <xf numFmtId="0" fontId="16" fillId="0" borderId="0" applyNumberFormat="0" applyFill="0" applyBorder="0" applyAlignment="0" applyProtection="0">
      <alignment vertical="center"/>
    </xf>
    <xf numFmtId="0" fontId="10" fillId="0" borderId="0">
      <alignment vertical="center"/>
    </xf>
    <xf numFmtId="41"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0" fontId="18" fillId="0" borderId="0"/>
    <xf numFmtId="0" fontId="18" fillId="0" borderId="0"/>
    <xf numFmtId="0" fontId="18" fillId="0" borderId="0"/>
    <xf numFmtId="164" fontId="18" fillId="0" borderId="0" applyFont="0" applyFill="0" applyBorder="0" applyAlignment="0" applyProtection="0"/>
    <xf numFmtId="164" fontId="18" fillId="0" borderId="0" applyFont="0" applyFill="0" applyBorder="0" applyAlignment="0" applyProtection="0"/>
    <xf numFmtId="0" fontId="17" fillId="0" borderId="0" applyNumberFormat="0" applyFill="0" applyBorder="0" applyAlignment="0" applyProtection="0">
      <alignment vertical="top"/>
      <protection locked="0"/>
    </xf>
    <xf numFmtId="0" fontId="10" fillId="0" borderId="0"/>
    <xf numFmtId="41" fontId="10" fillId="0" borderId="0" applyFont="0" applyFill="0" applyBorder="0" applyAlignment="0" applyProtection="0"/>
    <xf numFmtId="0" fontId="10" fillId="0" borderId="0">
      <alignment vertical="center"/>
    </xf>
    <xf numFmtId="0" fontId="9" fillId="0" borderId="0">
      <alignment vertical="center"/>
    </xf>
    <xf numFmtId="41" fontId="9" fillId="0" borderId="0" applyFont="0" applyFill="0" applyBorder="0" applyAlignment="0" applyProtection="0"/>
    <xf numFmtId="9" fontId="9" fillId="0" borderId="0" applyFont="0" applyFill="0" applyBorder="0" applyAlignment="0" applyProtection="0"/>
    <xf numFmtId="0" fontId="9" fillId="0" borderId="0">
      <alignment vertical="center"/>
    </xf>
    <xf numFmtId="41"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1" fontId="9" fillId="0" borderId="0" applyFont="0" applyFill="0" applyBorder="0" applyAlignment="0" applyProtection="0"/>
    <xf numFmtId="0" fontId="9" fillId="0" borderId="0">
      <alignment vertical="center"/>
    </xf>
    <xf numFmtId="0" fontId="8" fillId="0" borderId="0">
      <alignment vertical="center"/>
    </xf>
    <xf numFmtId="41"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alignment vertical="center"/>
    </xf>
    <xf numFmtId="41" fontId="21" fillId="0" borderId="0" applyFont="0" applyFill="0" applyBorder="0" applyAlignment="0" applyProtection="0"/>
    <xf numFmtId="0" fontId="7" fillId="0" borderId="0"/>
    <xf numFmtId="0" fontId="6" fillId="0" borderId="0">
      <alignment vertical="center"/>
    </xf>
    <xf numFmtId="41"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1" fontId="6" fillId="0" borderId="0" applyFont="0" applyFill="0" applyBorder="0" applyAlignment="0" applyProtection="0"/>
    <xf numFmtId="0" fontId="6" fillId="0" borderId="0">
      <alignment vertical="center"/>
    </xf>
    <xf numFmtId="9" fontId="6" fillId="0" borderId="0" applyFont="0" applyFill="0" applyBorder="0" applyAlignment="0" applyProtection="0"/>
    <xf numFmtId="0" fontId="6" fillId="0" borderId="0">
      <alignment vertical="center"/>
    </xf>
    <xf numFmtId="41" fontId="6" fillId="0" borderId="0" applyFont="0" applyFill="0" applyBorder="0" applyAlignment="0" applyProtection="0"/>
    <xf numFmtId="9" fontId="6" fillId="0" borderId="0" applyFont="0" applyFill="0" applyBorder="0" applyAlignment="0" applyProtection="0"/>
    <xf numFmtId="0" fontId="6" fillId="0" borderId="0">
      <alignment vertical="center"/>
    </xf>
    <xf numFmtId="41"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1" fontId="6" fillId="0" borderId="0" applyFont="0" applyFill="0" applyBorder="0" applyAlignment="0" applyProtection="0"/>
    <xf numFmtId="0" fontId="6" fillId="0" borderId="0">
      <alignment vertical="center"/>
    </xf>
    <xf numFmtId="0" fontId="6" fillId="0" borderId="0">
      <alignment vertical="center"/>
    </xf>
    <xf numFmtId="41"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1" fontId="6" fillId="0" borderId="0" applyFont="0" applyFill="0" applyBorder="0" applyAlignment="0" applyProtection="0"/>
    <xf numFmtId="0" fontId="6" fillId="0" borderId="0">
      <alignment vertical="center"/>
    </xf>
    <xf numFmtId="41" fontId="6" fillId="0" borderId="0" applyFont="0" applyFill="0" applyBorder="0" applyAlignment="0" applyProtection="0"/>
    <xf numFmtId="0" fontId="5" fillId="0" borderId="0">
      <alignment vertical="center"/>
    </xf>
    <xf numFmtId="41"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alignment vertical="center"/>
    </xf>
    <xf numFmtId="9" fontId="5" fillId="0" borderId="0" applyFont="0" applyFill="0" applyBorder="0" applyAlignment="0" applyProtection="0"/>
    <xf numFmtId="0" fontId="5" fillId="0" borderId="0">
      <alignment vertical="center"/>
    </xf>
    <xf numFmtId="41" fontId="5" fillId="0" borderId="0" applyFont="0" applyFill="0" applyBorder="0" applyAlignment="0" applyProtection="0"/>
    <xf numFmtId="9" fontId="5" fillId="0" borderId="0" applyFont="0" applyFill="0" applyBorder="0" applyAlignment="0" applyProtection="0"/>
    <xf numFmtId="0" fontId="5" fillId="0" borderId="0">
      <alignment vertical="center"/>
    </xf>
    <xf numFmtId="41"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alignment vertical="center"/>
    </xf>
    <xf numFmtId="0" fontId="5" fillId="0" borderId="0">
      <alignment vertical="center"/>
    </xf>
    <xf numFmtId="41"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alignment vertical="center"/>
    </xf>
    <xf numFmtId="0" fontId="4" fillId="0" borderId="0">
      <alignment vertical="center"/>
    </xf>
    <xf numFmtId="41"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1" fontId="4" fillId="0" borderId="0" applyFont="0" applyFill="0" applyBorder="0" applyAlignment="0" applyProtection="0"/>
    <xf numFmtId="0" fontId="4" fillId="0" borderId="0">
      <alignment vertical="center"/>
    </xf>
    <xf numFmtId="0" fontId="4" fillId="0" borderId="0">
      <alignment vertical="center"/>
    </xf>
    <xf numFmtId="9" fontId="4" fillId="0" borderId="0" applyFont="0" applyFill="0" applyBorder="0" applyAlignment="0" applyProtection="0"/>
    <xf numFmtId="41" fontId="4" fillId="0" borderId="0" applyFont="0" applyFill="0" applyBorder="0" applyAlignment="0" applyProtection="0"/>
    <xf numFmtId="41" fontId="22" fillId="0" borderId="0" applyFont="0" applyFill="0" applyBorder="0" applyAlignment="0" applyProtection="0"/>
    <xf numFmtId="0" fontId="3" fillId="0" borderId="0"/>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0" fontId="2" fillId="0" borderId="0">
      <alignment vertical="center"/>
    </xf>
    <xf numFmtId="0" fontId="2" fillId="0" borderId="0"/>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0" fontId="2" fillId="0" borderId="0">
      <alignment vertical="center"/>
    </xf>
    <xf numFmtId="0" fontId="2" fillId="0" borderId="0">
      <alignment vertical="center"/>
    </xf>
    <xf numFmtId="9"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0" fontId="2" fillId="0" borderId="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0" fontId="1" fillId="0" borderId="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cellStyleXfs>
  <cellXfs count="131">
    <xf numFmtId="0" fontId="0" fillId="0" borderId="0" xfId="0">
      <alignment vertical="center"/>
    </xf>
    <xf numFmtId="0" fontId="14" fillId="0" borderId="0" xfId="0" applyFont="1" applyFill="1">
      <alignment vertical="center"/>
    </xf>
    <xf numFmtId="0" fontId="14" fillId="0" borderId="0" xfId="0" applyFont="1" applyFill="1" applyBorder="1">
      <alignment vertical="center"/>
    </xf>
    <xf numFmtId="0" fontId="15" fillId="0" borderId="0" xfId="0" applyFont="1" applyFill="1">
      <alignment vertical="center"/>
    </xf>
    <xf numFmtId="0" fontId="15" fillId="0" borderId="1" xfId="0" applyFont="1" applyFill="1" applyBorder="1" applyAlignment="1">
      <alignment horizontal="justify" vertical="top" wrapText="1"/>
    </xf>
    <xf numFmtId="0" fontId="14" fillId="0" borderId="1" xfId="0" applyFont="1" applyFill="1" applyBorder="1" applyAlignment="1">
      <alignment horizontal="center" vertical="top" wrapText="1"/>
    </xf>
    <xf numFmtId="0" fontId="14" fillId="0" borderId="1" xfId="0" applyFont="1" applyFill="1" applyBorder="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4"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20" fillId="0" borderId="1" xfId="0" applyFont="1" applyFill="1" applyBorder="1" applyAlignment="1">
      <alignment horizontal="center" vertical="center"/>
    </xf>
    <xf numFmtId="0" fontId="14" fillId="0" borderId="1" xfId="0" applyFont="1" applyFill="1" applyBorder="1" applyAlignment="1">
      <alignment vertical="center"/>
    </xf>
    <xf numFmtId="3" fontId="14" fillId="0" borderId="1" xfId="0" applyNumberFormat="1" applyFont="1" applyFill="1" applyBorder="1" applyAlignment="1">
      <alignment vertical="center"/>
    </xf>
    <xf numFmtId="3" fontId="14" fillId="0" borderId="1" xfId="0" applyNumberFormat="1" applyFont="1" applyFill="1" applyBorder="1">
      <alignment vertical="center"/>
    </xf>
    <xf numFmtId="0" fontId="15" fillId="0" borderId="0" xfId="0" applyFont="1" applyFill="1" applyBorder="1" applyAlignment="1">
      <alignment horizontal="center" vertical="center" wrapText="1"/>
    </xf>
    <xf numFmtId="41" fontId="14" fillId="0" borderId="0" xfId="35" applyFont="1" applyFill="1" applyAlignment="1">
      <alignment vertical="center"/>
    </xf>
    <xf numFmtId="41" fontId="15" fillId="0" borderId="0" xfId="35" applyFont="1" applyFill="1" applyAlignment="1">
      <alignment vertical="center"/>
    </xf>
    <xf numFmtId="41" fontId="14" fillId="0" borderId="0" xfId="35" applyFont="1" applyFill="1" applyBorder="1" applyAlignment="1">
      <alignment vertical="center"/>
    </xf>
    <xf numFmtId="41" fontId="14" fillId="0" borderId="0" xfId="35" applyFont="1" applyFill="1" applyAlignment="1">
      <alignment horizontal="center" vertical="center"/>
    </xf>
    <xf numFmtId="0" fontId="14" fillId="0" borderId="0" xfId="0" applyFont="1" applyFill="1">
      <alignment vertical="center"/>
    </xf>
    <xf numFmtId="0" fontId="14" fillId="0" borderId="4" xfId="0" applyFont="1" applyFill="1" applyBorder="1">
      <alignment vertical="center"/>
    </xf>
    <xf numFmtId="0" fontId="15" fillId="3" borderId="1" xfId="0" applyFont="1" applyFill="1" applyBorder="1" applyAlignment="1">
      <alignment horizontal="center" vertical="center"/>
    </xf>
    <xf numFmtId="3" fontId="14" fillId="0" borderId="1" xfId="106" applyNumberFormat="1" applyFont="1" applyBorder="1" applyAlignment="1">
      <alignment horizontal="center" vertical="center" wrapText="1"/>
    </xf>
    <xf numFmtId="0" fontId="14" fillId="0" borderId="1" xfId="106" applyFont="1" applyBorder="1" applyAlignment="1">
      <alignment vertical="center" wrapText="1"/>
    </xf>
    <xf numFmtId="16" fontId="14" fillId="0" borderId="1" xfId="106" applyNumberFormat="1" applyFont="1" applyBorder="1" applyAlignment="1">
      <alignment horizontal="center" vertical="center" wrapText="1"/>
    </xf>
    <xf numFmtId="3" fontId="14" fillId="0" borderId="1" xfId="106" applyNumberFormat="1" applyFont="1" applyBorder="1" applyAlignment="1">
      <alignment horizontal="right" vertical="center" wrapText="1"/>
    </xf>
    <xf numFmtId="0" fontId="14" fillId="0" borderId="1" xfId="16" applyFont="1" applyFill="1" applyBorder="1" applyAlignment="1">
      <alignment vertical="center" wrapText="1"/>
    </xf>
    <xf numFmtId="0" fontId="14" fillId="0" borderId="1" xfId="16" applyFont="1" applyFill="1" applyBorder="1" applyAlignment="1">
      <alignment horizontal="left" vertical="center" wrapText="1"/>
    </xf>
    <xf numFmtId="0" fontId="14" fillId="0" borderId="1" xfId="16" applyFont="1" applyFill="1" applyBorder="1" applyAlignment="1">
      <alignment horizontal="center" vertical="center" wrapText="1"/>
    </xf>
    <xf numFmtId="9" fontId="14" fillId="0" borderId="1" xfId="18" applyFont="1" applyFill="1" applyBorder="1" applyAlignment="1">
      <alignment horizontal="center" vertical="center"/>
    </xf>
    <xf numFmtId="0" fontId="25" fillId="0" borderId="0" xfId="1" applyFont="1" applyFill="1" applyBorder="1" applyAlignment="1">
      <alignment horizontal="center" vertical="center" wrapText="1"/>
    </xf>
    <xf numFmtId="0" fontId="25" fillId="0" borderId="1" xfId="1" applyFont="1" applyFill="1" applyBorder="1">
      <alignment vertical="center"/>
    </xf>
    <xf numFmtId="0" fontId="14" fillId="3" borderId="1" xfId="46" applyFont="1" applyFill="1" applyBorder="1" applyAlignment="1">
      <alignment vertical="center" wrapText="1"/>
    </xf>
    <xf numFmtId="0" fontId="14" fillId="3" borderId="1" xfId="46" applyFont="1" applyFill="1" applyBorder="1" applyAlignment="1">
      <alignment horizontal="center" vertical="center" wrapText="1"/>
    </xf>
    <xf numFmtId="9" fontId="14" fillId="3" borderId="1" xfId="51" applyFont="1" applyFill="1" applyBorder="1" applyAlignment="1">
      <alignment horizontal="center" vertical="center"/>
    </xf>
    <xf numFmtId="3" fontId="14" fillId="3" borderId="1" xfId="46" applyNumberFormat="1" applyFont="1" applyFill="1" applyBorder="1" applyAlignment="1">
      <alignment horizontal="center" vertical="center" wrapText="1"/>
    </xf>
    <xf numFmtId="41" fontId="14" fillId="3" borderId="1" xfId="47" applyFont="1" applyFill="1" applyBorder="1" applyAlignment="1">
      <alignment horizontal="center" vertical="center" wrapText="1"/>
    </xf>
    <xf numFmtId="165" fontId="14" fillId="0" borderId="1" xfId="0" applyNumberFormat="1" applyFont="1" applyBorder="1" applyAlignment="1">
      <alignment horizontal="center" vertical="center" wrapText="1"/>
    </xf>
    <xf numFmtId="165" fontId="14" fillId="0" borderId="1" xfId="36" applyNumberFormat="1" applyFont="1" applyBorder="1" applyAlignment="1">
      <alignment horizontal="center" vertical="center" wrapText="1"/>
    </xf>
    <xf numFmtId="3" fontId="14" fillId="0" borderId="1" xfId="36" applyNumberFormat="1" applyFont="1" applyBorder="1" applyAlignment="1">
      <alignment horizontal="center" vertical="center" wrapText="1"/>
    </xf>
    <xf numFmtId="0" fontId="14" fillId="0" borderId="0" xfId="36" applyFont="1" applyBorder="1" applyAlignment="1">
      <alignment horizontal="center" vertical="center" wrapText="1"/>
    </xf>
    <xf numFmtId="165" fontId="14" fillId="0" borderId="0" xfId="36" applyNumberFormat="1" applyFont="1" applyBorder="1" applyAlignment="1">
      <alignment horizontal="center" vertical="center" wrapText="1"/>
    </xf>
    <xf numFmtId="3" fontId="14" fillId="0" borderId="0" xfId="36" applyNumberFormat="1" applyFont="1" applyBorder="1" applyAlignment="1">
      <alignment horizontal="center" vertical="center" wrapText="1"/>
    </xf>
    <xf numFmtId="3" fontId="14" fillId="0" borderId="1" xfId="0" applyNumberFormat="1" applyFont="1" applyBorder="1" applyAlignment="1">
      <alignment horizontal="right" vertical="center" wrapText="1"/>
    </xf>
    <xf numFmtId="3" fontId="25" fillId="0" borderId="1" xfId="1" applyNumberFormat="1" applyFont="1" applyBorder="1" applyAlignment="1" applyProtection="1">
      <alignment vertical="center" wrapText="1"/>
    </xf>
    <xf numFmtId="0" fontId="26" fillId="0" borderId="1" xfId="0" applyFont="1" applyBorder="1" applyAlignment="1">
      <alignment horizontal="center" vertical="center"/>
    </xf>
    <xf numFmtId="0" fontId="27" fillId="0" borderId="1" xfId="0" applyFont="1" applyBorder="1" applyAlignment="1">
      <alignment horizontal="center" vertical="center" wrapText="1"/>
    </xf>
    <xf numFmtId="0" fontId="14" fillId="0" borderId="1" xfId="127" applyFont="1" applyFill="1" applyBorder="1" applyAlignment="1">
      <alignment vertical="center" wrapText="1"/>
    </xf>
    <xf numFmtId="0" fontId="14" fillId="0" borderId="0" xfId="0" applyFont="1" applyFill="1">
      <alignment vertical="center"/>
    </xf>
    <xf numFmtId="0" fontId="14" fillId="0" borderId="0" xfId="0" applyFont="1" applyFill="1">
      <alignment vertical="center"/>
    </xf>
    <xf numFmtId="0" fontId="14" fillId="0" borderId="0" xfId="0" applyFont="1" applyFill="1">
      <alignment vertical="center"/>
    </xf>
    <xf numFmtId="0" fontId="14" fillId="0" borderId="0" xfId="0" applyFont="1" applyFill="1">
      <alignment vertical="center"/>
    </xf>
    <xf numFmtId="14" fontId="14" fillId="0" borderId="1" xfId="127" applyNumberFormat="1" applyFont="1" applyFill="1" applyBorder="1" applyAlignment="1">
      <alignment horizontal="center" vertical="center"/>
    </xf>
    <xf numFmtId="0" fontId="14" fillId="0" borderId="0" xfId="0" applyFont="1" applyFill="1">
      <alignment vertical="center"/>
    </xf>
    <xf numFmtId="0" fontId="14" fillId="0" borderId="0" xfId="0" applyFont="1" applyFill="1" applyBorder="1">
      <alignment vertical="center"/>
    </xf>
    <xf numFmtId="0" fontId="15" fillId="0" borderId="1" xfId="0" applyFont="1" applyFill="1" applyBorder="1">
      <alignment vertical="center"/>
    </xf>
    <xf numFmtId="0" fontId="14" fillId="0" borderId="1" xfId="0" applyFont="1" applyFill="1" applyBorder="1" applyAlignment="1">
      <alignment vertical="center" wrapText="1"/>
    </xf>
    <xf numFmtId="14" fontId="14" fillId="0" borderId="1" xfId="0" applyNumberFormat="1" applyFont="1" applyFill="1" applyBorder="1" applyAlignment="1">
      <alignment horizontal="center" vertical="center"/>
    </xf>
    <xf numFmtId="0" fontId="14" fillId="0" borderId="1" xfId="127" applyFont="1" applyFill="1" applyBorder="1" applyAlignment="1">
      <alignment horizontal="center" vertical="center" wrapText="1"/>
    </xf>
    <xf numFmtId="0" fontId="14" fillId="0" borderId="1" xfId="148" applyFont="1" applyBorder="1" applyAlignment="1">
      <alignment horizontal="center" vertical="center" wrapText="1"/>
    </xf>
    <xf numFmtId="0" fontId="14" fillId="0" borderId="1" xfId="148" applyFont="1" applyFill="1" applyBorder="1" applyAlignment="1">
      <alignment vertical="center" wrapText="1"/>
    </xf>
    <xf numFmtId="14" fontId="14" fillId="0" borderId="1" xfId="148" applyNumberFormat="1" applyFont="1" applyFill="1" applyBorder="1" applyAlignment="1">
      <alignment horizontal="center" vertical="center"/>
    </xf>
    <xf numFmtId="0" fontId="14" fillId="0" borderId="1" xfId="148"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3" fontId="25" fillId="0" borderId="1" xfId="1" applyNumberFormat="1" applyFont="1" applyBorder="1" applyAlignment="1" applyProtection="1">
      <alignment horizontal="center" vertical="center" wrapText="1"/>
    </xf>
    <xf numFmtId="3" fontId="14" fillId="0" borderId="1" xfId="0" applyNumberFormat="1" applyFont="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25" fillId="0" borderId="1" xfId="1" applyFont="1" applyFill="1" applyBorder="1" applyAlignment="1">
      <alignment horizontal="center" vertical="center" wrapText="1"/>
    </xf>
    <xf numFmtId="0" fontId="14" fillId="0" borderId="1" xfId="16" applyFont="1" applyFill="1" applyBorder="1" applyAlignment="1">
      <alignment horizontal="center" vertical="center"/>
    </xf>
    <xf numFmtId="0" fontId="14" fillId="0" borderId="1" xfId="106" applyFont="1" applyBorder="1" applyAlignment="1">
      <alignment horizontal="center" vertical="center" wrapText="1"/>
    </xf>
    <xf numFmtId="16" fontId="14" fillId="0" borderId="1" xfId="0" applyNumberFormat="1" applyFont="1" applyBorder="1" applyAlignment="1">
      <alignment horizontal="center" vertical="center" wrapText="1"/>
    </xf>
    <xf numFmtId="0" fontId="14" fillId="0" borderId="1" xfId="36"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25" fillId="0" borderId="1" xfId="1" applyFont="1" applyFill="1" applyBorder="1" applyAlignment="1">
      <alignment vertical="center" wrapText="1"/>
    </xf>
    <xf numFmtId="0" fontId="25" fillId="2" borderId="1" xfId="1" applyFont="1" applyFill="1" applyBorder="1" applyAlignment="1">
      <alignment vertical="center" wrapText="1"/>
    </xf>
    <xf numFmtId="0" fontId="28" fillId="0" borderId="1" xfId="1" applyFont="1" applyFill="1" applyBorder="1" applyAlignment="1">
      <alignment vertical="center" wrapText="1"/>
    </xf>
    <xf numFmtId="0" fontId="20" fillId="0" borderId="4" xfId="0" applyFont="1" applyFill="1" applyBorder="1" applyAlignment="1">
      <alignment horizontal="center" vertical="center"/>
    </xf>
    <xf numFmtId="0" fontId="14" fillId="0" borderId="1" xfId="206" applyFont="1" applyFill="1" applyBorder="1" applyAlignment="1">
      <alignment horizontal="center" vertical="center" wrapText="1"/>
    </xf>
    <xf numFmtId="0" fontId="14" fillId="0" borderId="1" xfId="206" applyFont="1" applyFill="1" applyBorder="1" applyAlignment="1">
      <alignment vertical="center" wrapText="1"/>
    </xf>
    <xf numFmtId="14" fontId="14" fillId="0" borderId="1" xfId="206" applyNumberFormat="1" applyFont="1" applyFill="1" applyBorder="1" applyAlignment="1">
      <alignment vertical="center" wrapText="1"/>
    </xf>
    <xf numFmtId="3" fontId="14" fillId="0" borderId="1" xfId="106"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14" fillId="0" borderId="4" xfId="0" applyNumberFormat="1" applyFont="1" applyFill="1" applyBorder="1">
      <alignment vertical="center"/>
    </xf>
    <xf numFmtId="0" fontId="25" fillId="0" borderId="4" xfId="1" applyFont="1" applyFill="1" applyBorder="1">
      <alignment vertical="center"/>
    </xf>
    <xf numFmtId="0" fontId="27" fillId="2" borderId="1" xfId="0" applyFont="1" applyFill="1" applyBorder="1" applyAlignment="1">
      <alignment vertical="center" wrapText="1"/>
    </xf>
    <xf numFmtId="166" fontId="14" fillId="0" borderId="0" xfId="35" applyNumberFormat="1" applyFont="1" applyFill="1" applyAlignment="1">
      <alignment vertical="center"/>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25" fillId="0" borderId="1" xfId="1" applyFont="1" applyFill="1" applyBorder="1" applyAlignment="1">
      <alignment horizontal="center" vertical="center" wrapText="1"/>
    </xf>
    <xf numFmtId="0" fontId="14" fillId="0" borderId="1" xfId="206"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148" applyFont="1" applyFill="1" applyBorder="1" applyAlignment="1">
      <alignment horizontal="left" vertical="center" wrapText="1"/>
    </xf>
    <xf numFmtId="0" fontId="14" fillId="0" borderId="1" xfId="148"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3" fontId="14" fillId="0"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3" fontId="25" fillId="0" borderId="1" xfId="1" applyNumberFormat="1" applyFont="1" applyBorder="1" applyAlignment="1" applyProtection="1">
      <alignment horizontal="center" vertical="center" wrapText="1"/>
    </xf>
    <xf numFmtId="3" fontId="14" fillId="0" borderId="1" xfId="0" applyNumberFormat="1" applyFont="1" applyBorder="1" applyAlignment="1">
      <alignment horizontal="center" vertical="center" wrapText="1"/>
    </xf>
    <xf numFmtId="0" fontId="14"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Border="1" applyAlignment="1">
      <alignment horizontal="center" vertical="center"/>
    </xf>
    <xf numFmtId="3" fontId="14" fillId="0" borderId="1" xfId="106" applyNumberFormat="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1" xfId="2" applyFont="1" applyFill="1" applyBorder="1" applyAlignment="1">
      <alignment horizontal="left" vertical="center"/>
    </xf>
    <xf numFmtId="0" fontId="15" fillId="0" borderId="1" xfId="0" applyFont="1" applyFill="1" applyBorder="1" applyAlignment="1">
      <alignment horizontal="center" vertical="top"/>
    </xf>
    <xf numFmtId="0" fontId="12" fillId="0" borderId="1" xfId="0" applyFont="1" applyFill="1" applyBorder="1" applyAlignment="1">
      <alignment horizontal="center" vertical="center"/>
    </xf>
    <xf numFmtId="0" fontId="25" fillId="0" borderId="1" xfId="1" applyFont="1" applyFill="1" applyBorder="1" applyAlignment="1">
      <alignment horizontal="center" vertical="center"/>
    </xf>
    <xf numFmtId="0" fontId="15" fillId="0" borderId="1" xfId="0" applyFont="1" applyFill="1" applyBorder="1" applyAlignment="1">
      <alignment horizontal="center" vertical="top" wrapText="1"/>
    </xf>
    <xf numFmtId="0" fontId="14" fillId="0" borderId="1" xfId="206"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1" xfId="106" applyFont="1" applyBorder="1" applyAlignment="1">
      <alignment horizontal="center" vertical="center" wrapText="1"/>
    </xf>
    <xf numFmtId="3" fontId="25" fillId="0" borderId="1" xfId="12" applyNumberFormat="1" applyFont="1" applyBorder="1" applyAlignment="1" applyProtection="1">
      <alignment horizontal="center" vertical="center" wrapText="1"/>
    </xf>
    <xf numFmtId="0" fontId="14" fillId="0" borderId="4" xfId="0" applyFont="1" applyFill="1" applyBorder="1" applyAlignment="1">
      <alignment horizontal="center" vertical="center" wrapText="1"/>
    </xf>
    <xf numFmtId="0" fontId="14" fillId="0" borderId="1" xfId="16" applyFont="1" applyFill="1" applyBorder="1" applyAlignment="1">
      <alignment horizontal="center" vertical="center"/>
    </xf>
    <xf numFmtId="16" fontId="14" fillId="0" borderId="1" xfId="0" applyNumberFormat="1" applyFont="1" applyBorder="1" applyAlignment="1">
      <alignment horizontal="center" vertical="center" wrapText="1"/>
    </xf>
    <xf numFmtId="0" fontId="14" fillId="0" borderId="1" xfId="36" applyFont="1" applyBorder="1" applyAlignment="1">
      <alignment horizontal="center" vertical="center" wrapText="1"/>
    </xf>
  </cellXfs>
  <cellStyles count="293">
    <cellStyle name="Hipervínculo" xfId="1" builtinId="8"/>
    <cellStyle name="Hipervínculo 2" xfId="12"/>
    <cellStyle name="Millares [0]" xfId="35" builtinId="6"/>
    <cellStyle name="Millares [0] 2" xfId="3"/>
    <cellStyle name="Millares [0] 2 2" xfId="20"/>
    <cellStyle name="Millares [0] 2 2 2" xfId="50"/>
    <cellStyle name="Millares [0] 2 2 2 2" xfId="149"/>
    <cellStyle name="Millares [0] 2 2 2 3" xfId="249"/>
    <cellStyle name="Millares [0] 2 2 3" xfId="79"/>
    <cellStyle name="Millares [0] 2 2 3 2" xfId="178"/>
    <cellStyle name="Millares [0] 2 2 3 3" xfId="278"/>
    <cellStyle name="Millares [0] 2 2 4" xfId="120"/>
    <cellStyle name="Millares [0] 2 2 5" xfId="219"/>
    <cellStyle name="Millares [0] 2 3" xfId="28"/>
    <cellStyle name="Millares [0] 2 3 2" xfId="58"/>
    <cellStyle name="Millares [0] 2 3 2 2" xfId="157"/>
    <cellStyle name="Millares [0] 2 3 2 3" xfId="257"/>
    <cellStyle name="Millares [0] 2 3 3" xfId="87"/>
    <cellStyle name="Millares [0] 2 3 3 2" xfId="186"/>
    <cellStyle name="Millares [0] 2 3 3 3" xfId="286"/>
    <cellStyle name="Millares [0] 2 3 4" xfId="128"/>
    <cellStyle name="Millares [0] 2 3 5" xfId="227"/>
    <cellStyle name="Millares [0] 2 4" xfId="38"/>
    <cellStyle name="Millares [0] 2 4 2" xfId="137"/>
    <cellStyle name="Millares [0] 2 4 3" xfId="237"/>
    <cellStyle name="Millares [0] 2 5" xfId="67"/>
    <cellStyle name="Millares [0] 2 5 2" xfId="166"/>
    <cellStyle name="Millares [0] 2 5 3" xfId="266"/>
    <cellStyle name="Millares [0] 2 6" xfId="95"/>
    <cellStyle name="Millares [0] 2 6 2" xfId="194"/>
    <cellStyle name="Millares [0] 2 7" xfId="108"/>
    <cellStyle name="Millares [0] 2 8" xfId="208"/>
    <cellStyle name="Millares [0] 3" xfId="17"/>
    <cellStyle name="Millares [0] 3 2" xfId="47"/>
    <cellStyle name="Millares [0] 3 2 2" xfId="146"/>
    <cellStyle name="Millares [0] 3 2 3" xfId="246"/>
    <cellStyle name="Millares [0] 3 3" xfId="76"/>
    <cellStyle name="Millares [0] 3 3 2" xfId="175"/>
    <cellStyle name="Millares [0] 3 3 3" xfId="275"/>
    <cellStyle name="Millares [0] 3 4" xfId="104"/>
    <cellStyle name="Millares [0] 3 4 2" xfId="203"/>
    <cellStyle name="Millares [0] 3 5" xfId="117"/>
    <cellStyle name="Millares [0] 3 6" xfId="216"/>
    <cellStyle name="Millares [0] 4" xfId="65"/>
    <cellStyle name="Millares [0] 4 2" xfId="164"/>
    <cellStyle name="Millares [0] 4 3" xfId="264"/>
    <cellStyle name="Millares [0] 5" xfId="105"/>
    <cellStyle name="Millares [0] 5 2" xfId="204"/>
    <cellStyle name="Millares [0] 6" xfId="14"/>
    <cellStyle name="Millares [0] 6 2" xfId="25"/>
    <cellStyle name="Millares [0] 6 2 2" xfId="55"/>
    <cellStyle name="Millares [0] 6 2 2 2" xfId="154"/>
    <cellStyle name="Millares [0] 6 2 2 3" xfId="254"/>
    <cellStyle name="Millares [0] 6 2 3" xfId="84"/>
    <cellStyle name="Millares [0] 6 2 3 2" xfId="183"/>
    <cellStyle name="Millares [0] 6 2 3 3" xfId="283"/>
    <cellStyle name="Millares [0] 6 2 4" xfId="125"/>
    <cellStyle name="Millares [0] 6 2 5" xfId="224"/>
    <cellStyle name="Millares [0] 6 3" xfId="33"/>
    <cellStyle name="Millares [0] 6 3 2" xfId="63"/>
    <cellStyle name="Millares [0] 6 3 2 2" xfId="162"/>
    <cellStyle name="Millares [0] 6 3 2 3" xfId="262"/>
    <cellStyle name="Millares [0] 6 3 3" xfId="92"/>
    <cellStyle name="Millares [0] 6 3 3 2" xfId="191"/>
    <cellStyle name="Millares [0] 6 3 3 3" xfId="291"/>
    <cellStyle name="Millares [0] 6 3 4" xfId="133"/>
    <cellStyle name="Millares [0] 6 3 5" xfId="232"/>
    <cellStyle name="Millares [0] 6 4" xfId="43"/>
    <cellStyle name="Millares [0] 6 4 2" xfId="142"/>
    <cellStyle name="Millares [0] 6 4 3" xfId="242"/>
    <cellStyle name="Millares [0] 6 5" xfId="72"/>
    <cellStyle name="Millares [0] 6 5 2" xfId="171"/>
    <cellStyle name="Millares [0] 6 5 3" xfId="271"/>
    <cellStyle name="Millares [0] 6 6" xfId="100"/>
    <cellStyle name="Millares [0] 6 6 2" xfId="199"/>
    <cellStyle name="Millares [0] 6 7" xfId="113"/>
    <cellStyle name="Millares [0] 6 8" xfId="213"/>
    <cellStyle name="Millares [0] 7" xfId="234"/>
    <cellStyle name="Millares 2" xfId="5"/>
    <cellStyle name="Millares 2 2" xfId="10"/>
    <cellStyle name="Millares 2 3" xfId="22"/>
    <cellStyle name="Millares 2 3 2" xfId="52"/>
    <cellStyle name="Millares 2 3 2 2" xfId="151"/>
    <cellStyle name="Millares 2 3 2 3" xfId="251"/>
    <cellStyle name="Millares 2 3 3" xfId="81"/>
    <cellStyle name="Millares 2 3 3 2" xfId="180"/>
    <cellStyle name="Millares 2 3 3 3" xfId="280"/>
    <cellStyle name="Millares 2 3 4" xfId="122"/>
    <cellStyle name="Millares 2 3 5" xfId="221"/>
    <cellStyle name="Millares 2 4" xfId="30"/>
    <cellStyle name="Millares 2 4 2" xfId="60"/>
    <cellStyle name="Millares 2 4 2 2" xfId="159"/>
    <cellStyle name="Millares 2 4 2 3" xfId="259"/>
    <cellStyle name="Millares 2 4 3" xfId="89"/>
    <cellStyle name="Millares 2 4 3 2" xfId="188"/>
    <cellStyle name="Millares 2 4 3 3" xfId="288"/>
    <cellStyle name="Millares 2 4 4" xfId="130"/>
    <cellStyle name="Millares 2 4 5" xfId="229"/>
    <cellStyle name="Millares 2 5" xfId="40"/>
    <cellStyle name="Millares 2 5 2" xfId="139"/>
    <cellStyle name="Millares 2 5 3" xfId="239"/>
    <cellStyle name="Millares 2 6" xfId="69"/>
    <cellStyle name="Millares 2 6 2" xfId="168"/>
    <cellStyle name="Millares 2 6 3" xfId="268"/>
    <cellStyle name="Millares 2 7" xfId="97"/>
    <cellStyle name="Millares 2 7 2" xfId="196"/>
    <cellStyle name="Millares 2 8" xfId="110"/>
    <cellStyle name="Millares 2 9" xfId="210"/>
    <cellStyle name="Millares 4" xfId="11"/>
    <cellStyle name="Normal" xfId="0" builtinId="0"/>
    <cellStyle name="Normal 10" xfId="106"/>
    <cellStyle name="Normal 10 2" xfId="205"/>
    <cellStyle name="Normal 11" xfId="206"/>
    <cellStyle name="Normal 2" xfId="7"/>
    <cellStyle name="Normal 2 2" xfId="9"/>
    <cellStyle name="Normal 3" xfId="8"/>
    <cellStyle name="Normal 4" xfId="6"/>
    <cellStyle name="Normal 4 2" xfId="23"/>
    <cellStyle name="Normal 4 2 2" xfId="53"/>
    <cellStyle name="Normal 4 2 2 2" xfId="152"/>
    <cellStyle name="Normal 4 2 2 3" xfId="252"/>
    <cellStyle name="Normal 4 2 3" xfId="82"/>
    <cellStyle name="Normal 4 2 3 2" xfId="181"/>
    <cellStyle name="Normal 4 2 3 3" xfId="281"/>
    <cellStyle name="Normal 4 2 4" xfId="123"/>
    <cellStyle name="Normal 4 2 5" xfId="222"/>
    <cellStyle name="Normal 4 3" xfId="31"/>
    <cellStyle name="Normal 4 3 2" xfId="61"/>
    <cellStyle name="Normal 4 3 2 2" xfId="160"/>
    <cellStyle name="Normal 4 3 2 3" xfId="260"/>
    <cellStyle name="Normal 4 3 3" xfId="90"/>
    <cellStyle name="Normal 4 3 3 2" xfId="189"/>
    <cellStyle name="Normal 4 3 3 3" xfId="289"/>
    <cellStyle name="Normal 4 3 4" xfId="131"/>
    <cellStyle name="Normal 4 3 5" xfId="230"/>
    <cellStyle name="Normal 4 4" xfId="41"/>
    <cellStyle name="Normal 4 4 2" xfId="140"/>
    <cellStyle name="Normal 4 4 3" xfId="240"/>
    <cellStyle name="Normal 4 5" xfId="70"/>
    <cellStyle name="Normal 4 5 2" xfId="169"/>
    <cellStyle name="Normal 4 5 3" xfId="269"/>
    <cellStyle name="Normal 4 6" xfId="98"/>
    <cellStyle name="Normal 4 6 2" xfId="197"/>
    <cellStyle name="Normal 4 7" xfId="111"/>
    <cellStyle name="Normal 4 8" xfId="211"/>
    <cellStyle name="Normal 5" xfId="2"/>
    <cellStyle name="Normal 5 2" xfId="19"/>
    <cellStyle name="Normal 5 2 2" xfId="49"/>
    <cellStyle name="Normal 5 2 2 2" xfId="148"/>
    <cellStyle name="Normal 5 2 2 3" xfId="248"/>
    <cellStyle name="Normal 5 2 3" xfId="78"/>
    <cellStyle name="Normal 5 2 3 2" xfId="177"/>
    <cellStyle name="Normal 5 2 3 3" xfId="277"/>
    <cellStyle name="Normal 5 2 4" xfId="119"/>
    <cellStyle name="Normal 5 2 5" xfId="218"/>
    <cellStyle name="Normal 5 3" xfId="27"/>
    <cellStyle name="Normal 5 3 2" xfId="57"/>
    <cellStyle name="Normal 5 3 2 2" xfId="156"/>
    <cellStyle name="Normal 5 3 2 3" xfId="256"/>
    <cellStyle name="Normal 5 3 3" xfId="86"/>
    <cellStyle name="Normal 5 3 3 2" xfId="185"/>
    <cellStyle name="Normal 5 3 3 3" xfId="285"/>
    <cellStyle name="Normal 5 3 4" xfId="127"/>
    <cellStyle name="Normal 5 3 5" xfId="226"/>
    <cellStyle name="Normal 5 4" xfId="37"/>
    <cellStyle name="Normal 5 4 2" xfId="136"/>
    <cellStyle name="Normal 5 4 3" xfId="236"/>
    <cellStyle name="Normal 5 5" xfId="66"/>
    <cellStyle name="Normal 5 5 2" xfId="165"/>
    <cellStyle name="Normal 5 5 3" xfId="265"/>
    <cellStyle name="Normal 5 6" xfId="94"/>
    <cellStyle name="Normal 5 6 2" xfId="193"/>
    <cellStyle name="Normal 5 7" xfId="107"/>
    <cellStyle name="Normal 5 8" xfId="207"/>
    <cellStyle name="Normal 6" xfId="16"/>
    <cellStyle name="Normal 6 2" xfId="46"/>
    <cellStyle name="Normal 6 2 2" xfId="145"/>
    <cellStyle name="Normal 6 2 3" xfId="245"/>
    <cellStyle name="Normal 6 3" xfId="75"/>
    <cellStyle name="Normal 6 3 2" xfId="174"/>
    <cellStyle name="Normal 6 3 3" xfId="274"/>
    <cellStyle name="Normal 6 4" xfId="102"/>
    <cellStyle name="Normal 6 4 2" xfId="201"/>
    <cellStyle name="Normal 6 5" xfId="116"/>
    <cellStyle name="Normal 6 6" xfId="215"/>
    <cellStyle name="Normal 7" xfId="13"/>
    <cellStyle name="Normal 7 2" xfId="24"/>
    <cellStyle name="Normal 7 2 2" xfId="54"/>
    <cellStyle name="Normal 7 2 2 2" xfId="153"/>
    <cellStyle name="Normal 7 2 2 3" xfId="253"/>
    <cellStyle name="Normal 7 2 3" xfId="83"/>
    <cellStyle name="Normal 7 2 3 2" xfId="182"/>
    <cellStyle name="Normal 7 2 3 3" xfId="282"/>
    <cellStyle name="Normal 7 2 4" xfId="124"/>
    <cellStyle name="Normal 7 2 5" xfId="223"/>
    <cellStyle name="Normal 7 3" xfId="32"/>
    <cellStyle name="Normal 7 3 2" xfId="62"/>
    <cellStyle name="Normal 7 3 2 2" xfId="161"/>
    <cellStyle name="Normal 7 3 2 3" xfId="261"/>
    <cellStyle name="Normal 7 3 3" xfId="91"/>
    <cellStyle name="Normal 7 3 3 2" xfId="190"/>
    <cellStyle name="Normal 7 3 3 3" xfId="290"/>
    <cellStyle name="Normal 7 3 4" xfId="132"/>
    <cellStyle name="Normal 7 3 5" xfId="231"/>
    <cellStyle name="Normal 7 4" xfId="42"/>
    <cellStyle name="Normal 7 4 2" xfId="141"/>
    <cellStyle name="Normal 7 4 3" xfId="241"/>
    <cellStyle name="Normal 7 5" xfId="71"/>
    <cellStyle name="Normal 7 5 2" xfId="170"/>
    <cellStyle name="Normal 7 5 3" xfId="270"/>
    <cellStyle name="Normal 7 6" xfId="99"/>
    <cellStyle name="Normal 7 6 2" xfId="198"/>
    <cellStyle name="Normal 7 7" xfId="112"/>
    <cellStyle name="Normal 7 8" xfId="212"/>
    <cellStyle name="Normal 8" xfId="15"/>
    <cellStyle name="Normal 8 2" xfId="26"/>
    <cellStyle name="Normal 8 2 2" xfId="56"/>
    <cellStyle name="Normal 8 2 2 2" xfId="155"/>
    <cellStyle name="Normal 8 2 2 3" xfId="255"/>
    <cellStyle name="Normal 8 2 3" xfId="85"/>
    <cellStyle name="Normal 8 2 3 2" xfId="184"/>
    <cellStyle name="Normal 8 2 3 3" xfId="284"/>
    <cellStyle name="Normal 8 2 4" xfId="126"/>
    <cellStyle name="Normal 8 2 5" xfId="225"/>
    <cellStyle name="Normal 8 3" xfId="34"/>
    <cellStyle name="Normal 8 3 2" xfId="64"/>
    <cellStyle name="Normal 8 3 2 2" xfId="163"/>
    <cellStyle name="Normal 8 3 2 3" xfId="263"/>
    <cellStyle name="Normal 8 3 3" xfId="93"/>
    <cellStyle name="Normal 8 3 3 2" xfId="192"/>
    <cellStyle name="Normal 8 3 3 3" xfId="292"/>
    <cellStyle name="Normal 8 3 4" xfId="134"/>
    <cellStyle name="Normal 8 3 5" xfId="233"/>
    <cellStyle name="Normal 8 4" xfId="44"/>
    <cellStyle name="Normal 8 4 2" xfId="143"/>
    <cellStyle name="Normal 8 4 3" xfId="243"/>
    <cellStyle name="Normal 8 5" xfId="73"/>
    <cellStyle name="Normal 8 5 2" xfId="172"/>
    <cellStyle name="Normal 8 5 3" xfId="272"/>
    <cellStyle name="Normal 8 6" xfId="101"/>
    <cellStyle name="Normal 8 6 2" xfId="200"/>
    <cellStyle name="Normal 8 7" xfId="114"/>
    <cellStyle name="Normal 8 8" xfId="214"/>
    <cellStyle name="Normal 9" xfId="36"/>
    <cellStyle name="Normal 9 2" xfId="135"/>
    <cellStyle name="Normal 9 3" xfId="235"/>
    <cellStyle name="Porcentaje 2" xfId="4"/>
    <cellStyle name="Porcentaje 2 2" xfId="21"/>
    <cellStyle name="Porcentaje 2 2 2" xfId="51"/>
    <cellStyle name="Porcentaje 2 2 2 2" xfId="150"/>
    <cellStyle name="Porcentaje 2 2 2 3" xfId="250"/>
    <cellStyle name="Porcentaje 2 2 3" xfId="80"/>
    <cellStyle name="Porcentaje 2 2 3 2" xfId="179"/>
    <cellStyle name="Porcentaje 2 2 3 3" xfId="279"/>
    <cellStyle name="Porcentaje 2 2 4" xfId="121"/>
    <cellStyle name="Porcentaje 2 2 5" xfId="220"/>
    <cellStyle name="Porcentaje 2 3" xfId="29"/>
    <cellStyle name="Porcentaje 2 3 2" xfId="59"/>
    <cellStyle name="Porcentaje 2 3 2 2" xfId="158"/>
    <cellStyle name="Porcentaje 2 3 2 3" xfId="258"/>
    <cellStyle name="Porcentaje 2 3 3" xfId="88"/>
    <cellStyle name="Porcentaje 2 3 3 2" xfId="187"/>
    <cellStyle name="Porcentaje 2 3 3 3" xfId="287"/>
    <cellStyle name="Porcentaje 2 3 4" xfId="129"/>
    <cellStyle name="Porcentaje 2 3 5" xfId="228"/>
    <cellStyle name="Porcentaje 2 4" xfId="39"/>
    <cellStyle name="Porcentaje 2 4 2" xfId="138"/>
    <cellStyle name="Porcentaje 2 4 3" xfId="238"/>
    <cellStyle name="Porcentaje 2 5" xfId="68"/>
    <cellStyle name="Porcentaje 2 5 2" xfId="167"/>
    <cellStyle name="Porcentaje 2 5 3" xfId="267"/>
    <cellStyle name="Porcentaje 2 6" xfId="96"/>
    <cellStyle name="Porcentaje 2 6 2" xfId="195"/>
    <cellStyle name="Porcentaje 2 7" xfId="109"/>
    <cellStyle name="Porcentaje 2 8" xfId="209"/>
    <cellStyle name="Porcentaje 3" xfId="18"/>
    <cellStyle name="Porcentaje 3 2" xfId="48"/>
    <cellStyle name="Porcentaje 3 2 2" xfId="147"/>
    <cellStyle name="Porcentaje 3 2 3" xfId="247"/>
    <cellStyle name="Porcentaje 3 3" xfId="77"/>
    <cellStyle name="Porcentaje 3 3 2" xfId="176"/>
    <cellStyle name="Porcentaje 3 3 3" xfId="276"/>
    <cellStyle name="Porcentaje 3 4" xfId="103"/>
    <cellStyle name="Porcentaje 3 4 2" xfId="202"/>
    <cellStyle name="Porcentaje 3 5" xfId="118"/>
    <cellStyle name="Porcentaje 3 6" xfId="217"/>
    <cellStyle name="Porcentaje 4" xfId="45"/>
    <cellStyle name="Porcentaje 4 2" xfId="144"/>
    <cellStyle name="Porcentaje 4 3" xfId="244"/>
    <cellStyle name="Porcentaje 5" xfId="74"/>
    <cellStyle name="Porcentaje 5 2" xfId="173"/>
    <cellStyle name="Porcentaje 5 3" xfId="273"/>
    <cellStyle name="Porcentaje 6" xfId="1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Y"/>
              <a:t>Nivel de Cumplimiento de Mínimo de Información Disponible - Transparencia Activa Ley 5189/14</a:t>
            </a:r>
          </a:p>
        </c:rich>
      </c:tx>
      <c:layout>
        <c:manualLayout>
          <c:xMode val="edge"/>
          <c:yMode val="edge"/>
          <c:x val="0.12062436140200784"/>
          <c:y val="1.1805563301988169E-2"/>
        </c:manualLayout>
      </c:layout>
      <c:overlay val="0"/>
      <c:spPr>
        <a:noFill/>
        <a:ln>
          <a:noFill/>
        </a:ln>
        <a:effectLst/>
      </c:spPr>
    </c:title>
    <c:autoTitleDeleted val="0"/>
    <c:plotArea>
      <c:layout>
        <c:manualLayout>
          <c:layoutTarget val="inner"/>
          <c:xMode val="edge"/>
          <c:yMode val="edge"/>
          <c:x val="0.31569356955380579"/>
          <c:y val="0.12267464210081928"/>
          <c:w val="0.6623258866965237"/>
          <c:h val="0.87732535789918076"/>
        </c:manualLayout>
      </c:layout>
      <c:barChart>
        <c:barDir val="bar"/>
        <c:grouping val="clustered"/>
        <c:varyColors val="0"/>
        <c:ser>
          <c:idx val="11"/>
          <c:order val="0"/>
          <c:tx>
            <c:strRef>
              <c:f>Hoja1!$A$56</c:f>
              <c:strCache>
                <c:ptCount val="1"/>
                <c:pt idx="0">
                  <c:v>Diciembre</c:v>
                </c:pt>
              </c:strCache>
            </c:strRef>
          </c:tx>
          <c:invertIfNegative val="0"/>
          <c:dLbls>
            <c:delete val="1"/>
          </c:dLbls>
          <c:cat>
            <c:strRef>
              <c:f>Hoja1!$B$42:$B$44</c:f>
              <c:strCache>
                <c:ptCount val="3"/>
                <c:pt idx="2">
                  <c:v>Nivel de Cumplimiento</c:v>
                </c:pt>
              </c:strCache>
            </c:strRef>
          </c:cat>
          <c:val>
            <c:numRef>
              <c:f>Hoja1!$B$56</c:f>
              <c:numCache>
                <c:formatCode>General</c:formatCode>
                <c:ptCount val="1"/>
                <c:pt idx="0">
                  <c:v>0</c:v>
                </c:pt>
              </c:numCache>
            </c:numRef>
          </c:val>
          <c:extLst>
            <c:ext xmlns:c16="http://schemas.microsoft.com/office/drawing/2014/chart" uri="{C3380CC4-5D6E-409C-BE32-E72D297353CC}">
              <c16:uniqueId val="{00000008-26DB-4CDB-A9E5-6DA690A4020D}"/>
            </c:ext>
          </c:extLst>
        </c:ser>
        <c:ser>
          <c:idx val="10"/>
          <c:order val="1"/>
          <c:tx>
            <c:strRef>
              <c:f>Hoja1!$A$55</c:f>
              <c:strCache>
                <c:ptCount val="1"/>
                <c:pt idx="0">
                  <c:v>Noviembre</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Hoja1!$B$42:$B$44</c:f>
              <c:strCache>
                <c:ptCount val="3"/>
                <c:pt idx="2">
                  <c:v>Nivel de Cumplimiento</c:v>
                </c:pt>
              </c:strCache>
            </c:strRef>
          </c:cat>
          <c:val>
            <c:numRef>
              <c:f>Hoja1!$B$55</c:f>
              <c:numCache>
                <c:formatCode>0%</c:formatCode>
                <c:ptCount val="1"/>
                <c:pt idx="0">
                  <c:v>1</c:v>
                </c:pt>
              </c:numCache>
            </c:numRef>
          </c:val>
          <c:extLst>
            <c:ext xmlns:c16="http://schemas.microsoft.com/office/drawing/2014/chart" uri="{C3380CC4-5D6E-409C-BE32-E72D297353CC}">
              <c16:uniqueId val="{00000007-26DB-4CDB-A9E5-6DA690A4020D}"/>
            </c:ext>
          </c:extLst>
        </c:ser>
        <c:ser>
          <c:idx val="9"/>
          <c:order val="2"/>
          <c:tx>
            <c:strRef>
              <c:f>Hoja1!$A$54</c:f>
              <c:strCache>
                <c:ptCount val="1"/>
                <c:pt idx="0">
                  <c:v>Octubre</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Hoja1!$B$42:$B$44</c:f>
              <c:strCache>
                <c:ptCount val="3"/>
                <c:pt idx="2">
                  <c:v>Nivel de Cumplimiento</c:v>
                </c:pt>
              </c:strCache>
            </c:strRef>
          </c:cat>
          <c:val>
            <c:numRef>
              <c:f>Hoja1!$B$54</c:f>
              <c:numCache>
                <c:formatCode>0%</c:formatCode>
                <c:ptCount val="1"/>
                <c:pt idx="0">
                  <c:v>1</c:v>
                </c:pt>
              </c:numCache>
            </c:numRef>
          </c:val>
          <c:extLst>
            <c:ext xmlns:c16="http://schemas.microsoft.com/office/drawing/2014/chart" uri="{C3380CC4-5D6E-409C-BE32-E72D297353CC}">
              <c16:uniqueId val="{00000006-26DB-4CDB-A9E5-6DA690A4020D}"/>
            </c:ext>
          </c:extLst>
        </c:ser>
        <c:ser>
          <c:idx val="8"/>
          <c:order val="3"/>
          <c:tx>
            <c:strRef>
              <c:f>Hoja1!$A$53</c:f>
              <c:strCache>
                <c:ptCount val="1"/>
                <c:pt idx="0">
                  <c:v>Septiembre</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Hoja1!$B$42:$B$44</c:f>
              <c:strCache>
                <c:ptCount val="3"/>
                <c:pt idx="2">
                  <c:v>Nivel de Cumplimiento</c:v>
                </c:pt>
              </c:strCache>
            </c:strRef>
          </c:cat>
          <c:val>
            <c:numRef>
              <c:f>Hoja1!$B$53</c:f>
              <c:numCache>
                <c:formatCode>0%</c:formatCode>
                <c:ptCount val="1"/>
                <c:pt idx="0">
                  <c:v>1</c:v>
                </c:pt>
              </c:numCache>
            </c:numRef>
          </c:val>
          <c:extLst>
            <c:ext xmlns:c16="http://schemas.microsoft.com/office/drawing/2014/chart" uri="{C3380CC4-5D6E-409C-BE32-E72D297353CC}">
              <c16:uniqueId val="{00000005-26DB-4CDB-A9E5-6DA690A4020D}"/>
            </c:ext>
          </c:extLst>
        </c:ser>
        <c:ser>
          <c:idx val="7"/>
          <c:order val="4"/>
          <c:tx>
            <c:strRef>
              <c:f>Hoja1!$A$52</c:f>
              <c:strCache>
                <c:ptCount val="1"/>
                <c:pt idx="0">
                  <c:v>Agosto</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Hoja1!$B$42:$B$44</c:f>
              <c:strCache>
                <c:ptCount val="3"/>
                <c:pt idx="2">
                  <c:v>Nivel de Cumplimiento</c:v>
                </c:pt>
              </c:strCache>
            </c:strRef>
          </c:cat>
          <c:val>
            <c:numRef>
              <c:f>Hoja1!$B$52</c:f>
              <c:numCache>
                <c:formatCode>0%</c:formatCode>
                <c:ptCount val="1"/>
                <c:pt idx="0">
                  <c:v>1</c:v>
                </c:pt>
              </c:numCache>
            </c:numRef>
          </c:val>
          <c:extLst>
            <c:ext xmlns:c16="http://schemas.microsoft.com/office/drawing/2014/chart" uri="{C3380CC4-5D6E-409C-BE32-E72D297353CC}">
              <c16:uniqueId val="{00000004-26DB-4CDB-A9E5-6DA690A4020D}"/>
            </c:ext>
          </c:extLst>
        </c:ser>
        <c:ser>
          <c:idx val="6"/>
          <c:order val="5"/>
          <c:tx>
            <c:strRef>
              <c:f>Hoja1!$A$51</c:f>
              <c:strCache>
                <c:ptCount val="1"/>
                <c:pt idx="0">
                  <c:v>Julio</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Hoja1!$B$42:$B$44</c:f>
              <c:strCache>
                <c:ptCount val="3"/>
                <c:pt idx="2">
                  <c:v>Nivel de Cumplimiento</c:v>
                </c:pt>
              </c:strCache>
            </c:strRef>
          </c:cat>
          <c:val>
            <c:numRef>
              <c:f>Hoja1!$B$51</c:f>
              <c:numCache>
                <c:formatCode>0%</c:formatCode>
                <c:ptCount val="1"/>
                <c:pt idx="0">
                  <c:v>1</c:v>
                </c:pt>
              </c:numCache>
            </c:numRef>
          </c:val>
          <c:extLst>
            <c:ext xmlns:c16="http://schemas.microsoft.com/office/drawing/2014/chart" uri="{C3380CC4-5D6E-409C-BE32-E72D297353CC}">
              <c16:uniqueId val="{00000003-26DB-4CDB-A9E5-6DA690A4020D}"/>
            </c:ext>
          </c:extLst>
        </c:ser>
        <c:ser>
          <c:idx val="5"/>
          <c:order val="6"/>
          <c:tx>
            <c:strRef>
              <c:f>Hoja1!$A$50</c:f>
              <c:strCache>
                <c:ptCount val="1"/>
                <c:pt idx="0">
                  <c:v>Junio</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Hoja1!$B$42:$B$44</c:f>
              <c:strCache>
                <c:ptCount val="3"/>
                <c:pt idx="2">
                  <c:v>Nivel de Cumplimiento</c:v>
                </c:pt>
              </c:strCache>
            </c:strRef>
          </c:cat>
          <c:val>
            <c:numRef>
              <c:f>Hoja1!$B$50</c:f>
              <c:numCache>
                <c:formatCode>0%</c:formatCode>
                <c:ptCount val="1"/>
                <c:pt idx="0">
                  <c:v>1</c:v>
                </c:pt>
              </c:numCache>
            </c:numRef>
          </c:val>
          <c:extLst>
            <c:ext xmlns:c16="http://schemas.microsoft.com/office/drawing/2014/chart" uri="{C3380CC4-5D6E-409C-BE32-E72D297353CC}">
              <c16:uniqueId val="{00000002-26DB-4CDB-A9E5-6DA690A4020D}"/>
            </c:ext>
          </c:extLst>
        </c:ser>
        <c:ser>
          <c:idx val="4"/>
          <c:order val="7"/>
          <c:tx>
            <c:strRef>
              <c:f>Hoja1!$A$49</c:f>
              <c:strCache>
                <c:ptCount val="1"/>
                <c:pt idx="0">
                  <c:v>Mayo</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Hoja1!$B$42:$B$44</c:f>
              <c:strCache>
                <c:ptCount val="3"/>
                <c:pt idx="2">
                  <c:v>Nivel de Cumplimiento</c:v>
                </c:pt>
              </c:strCache>
            </c:strRef>
          </c:cat>
          <c:val>
            <c:numRef>
              <c:f>Hoja1!$B$49</c:f>
              <c:numCache>
                <c:formatCode>0%</c:formatCode>
                <c:ptCount val="1"/>
                <c:pt idx="0">
                  <c:v>1</c:v>
                </c:pt>
              </c:numCache>
            </c:numRef>
          </c:val>
          <c:extLst>
            <c:ext xmlns:c16="http://schemas.microsoft.com/office/drawing/2014/chart" uri="{C3380CC4-5D6E-409C-BE32-E72D297353CC}">
              <c16:uniqueId val="{00000001-26DB-4CDB-A9E5-6DA690A4020D}"/>
            </c:ext>
          </c:extLst>
        </c:ser>
        <c:ser>
          <c:idx val="3"/>
          <c:order val="8"/>
          <c:tx>
            <c:strRef>
              <c:f>Hoja1!$A$48</c:f>
              <c:strCache>
                <c:ptCount val="1"/>
                <c:pt idx="0">
                  <c:v>Abril</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Hoja1!$B$42:$B$44</c:f>
              <c:strCache>
                <c:ptCount val="3"/>
                <c:pt idx="2">
                  <c:v>Nivel de Cumplimiento</c:v>
                </c:pt>
              </c:strCache>
            </c:strRef>
          </c:cat>
          <c:val>
            <c:numRef>
              <c:f>Hoja1!$B$48</c:f>
              <c:numCache>
                <c:formatCode>0%</c:formatCode>
                <c:ptCount val="1"/>
                <c:pt idx="0">
                  <c:v>1</c:v>
                </c:pt>
              </c:numCache>
            </c:numRef>
          </c:val>
          <c:extLst>
            <c:ext xmlns:c16="http://schemas.microsoft.com/office/drawing/2014/chart" uri="{C3380CC4-5D6E-409C-BE32-E72D297353CC}">
              <c16:uniqueId val="{00000000-26DB-4CDB-A9E5-6DA690A4020D}"/>
            </c:ext>
          </c:extLst>
        </c:ser>
        <c:ser>
          <c:idx val="2"/>
          <c:order val="9"/>
          <c:tx>
            <c:strRef>
              <c:f>Hoja1!$A$47</c:f>
              <c:strCache>
                <c:ptCount val="1"/>
                <c:pt idx="0">
                  <c:v>Marzo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Hoja1!$B$42:$B$44</c:f>
              <c:strCache>
                <c:ptCount val="3"/>
                <c:pt idx="2">
                  <c:v>Nivel de Cumplimiento</c:v>
                </c:pt>
              </c:strCache>
            </c:strRef>
          </c:cat>
          <c:val>
            <c:numRef>
              <c:f>Hoja1!$B$47</c:f>
              <c:numCache>
                <c:formatCode>0%</c:formatCode>
                <c:ptCount val="1"/>
                <c:pt idx="0">
                  <c:v>1</c:v>
                </c:pt>
              </c:numCache>
            </c:numRef>
          </c:val>
          <c:extLst xmlns:c15="http://schemas.microsoft.com/office/drawing/2012/chart">
            <c:ext xmlns:c16="http://schemas.microsoft.com/office/drawing/2014/chart" uri="{C3380CC4-5D6E-409C-BE32-E72D297353CC}">
              <c16:uniqueId val="{00000002-572D-42FB-A933-4FD1F51980C7}"/>
            </c:ext>
          </c:extLst>
        </c:ser>
        <c:ser>
          <c:idx val="1"/>
          <c:order val="10"/>
          <c:tx>
            <c:strRef>
              <c:f>Hoja1!$A$46</c:f>
              <c:strCache>
                <c:ptCount val="1"/>
                <c:pt idx="0">
                  <c:v>Febrero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Hoja1!$B$42:$B$44</c:f>
              <c:strCache>
                <c:ptCount val="3"/>
                <c:pt idx="2">
                  <c:v>Nivel de Cumplimiento</c:v>
                </c:pt>
              </c:strCache>
            </c:strRef>
          </c:cat>
          <c:val>
            <c:numRef>
              <c:f>Hoja1!$B$46</c:f>
              <c:numCache>
                <c:formatCode>0%</c:formatCode>
                <c:ptCount val="1"/>
                <c:pt idx="0">
                  <c:v>1</c:v>
                </c:pt>
              </c:numCache>
            </c:numRef>
          </c:val>
          <c:extLst>
            <c:ext xmlns:c16="http://schemas.microsoft.com/office/drawing/2014/chart" uri="{C3380CC4-5D6E-409C-BE32-E72D297353CC}">
              <c16:uniqueId val="{00000001-572D-42FB-A933-4FD1F51980C7}"/>
            </c:ext>
          </c:extLst>
        </c:ser>
        <c:ser>
          <c:idx val="0"/>
          <c:order val="11"/>
          <c:tx>
            <c:strRef>
              <c:f>Hoja1!$A$45</c:f>
              <c:strCache>
                <c:ptCount val="1"/>
                <c:pt idx="0">
                  <c:v>Enero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Hoja1!$B$42:$B$44</c:f>
              <c:strCache>
                <c:ptCount val="3"/>
                <c:pt idx="2">
                  <c:v>Nivel de Cumplimiento</c:v>
                </c:pt>
              </c:strCache>
            </c:strRef>
          </c:cat>
          <c:val>
            <c:numRef>
              <c:f>Hoja1!$B$45</c:f>
              <c:numCache>
                <c:formatCode>0%</c:formatCode>
                <c:ptCount val="1"/>
                <c:pt idx="0">
                  <c:v>1</c:v>
                </c:pt>
              </c:numCache>
            </c:numRef>
          </c:val>
          <c:extLst>
            <c:ext xmlns:c16="http://schemas.microsoft.com/office/drawing/2014/chart" uri="{C3380CC4-5D6E-409C-BE32-E72D297353CC}">
              <c16:uniqueId val="{00000000-572D-42FB-A933-4FD1F51980C7}"/>
            </c:ext>
          </c:extLst>
        </c:ser>
        <c:dLbls>
          <c:dLblPos val="inEnd"/>
          <c:showLegendKey val="0"/>
          <c:showVal val="1"/>
          <c:showCatName val="0"/>
          <c:showSerName val="0"/>
          <c:showPercent val="0"/>
          <c:showBubbleSize val="0"/>
        </c:dLbls>
        <c:gapWidth val="115"/>
        <c:overlap val="-20"/>
        <c:axId val="51766784"/>
        <c:axId val="51768320"/>
        <c:extLst/>
      </c:barChart>
      <c:catAx>
        <c:axId val="51766784"/>
        <c:scaling>
          <c:orientation val="minMax"/>
        </c:scaling>
        <c:delete val="1"/>
        <c:axPos val="l"/>
        <c:numFmt formatCode="General" sourceLinked="1"/>
        <c:majorTickMark val="out"/>
        <c:minorTickMark val="none"/>
        <c:tickLblPos val="nextTo"/>
        <c:crossAx val="51768320"/>
        <c:crosses val="autoZero"/>
        <c:auto val="1"/>
        <c:lblAlgn val="ctr"/>
        <c:lblOffset val="100"/>
        <c:noMultiLvlLbl val="0"/>
      </c:catAx>
      <c:valAx>
        <c:axId val="51768320"/>
        <c:scaling>
          <c:orientation val="minMax"/>
        </c:scaling>
        <c:delete val="1"/>
        <c:axPos val="b"/>
        <c:numFmt formatCode="General" sourceLinked="1"/>
        <c:majorTickMark val="out"/>
        <c:minorTickMark val="none"/>
        <c:tickLblPos val="nextTo"/>
        <c:crossAx val="51766784"/>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Y"/>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Y"/>
          </a:p>
        </c:txPr>
      </c:legendEntry>
      <c:legendEntry>
        <c:idx val="1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Y"/>
          </a:p>
        </c:txPr>
      </c:legendEntry>
      <c:layout>
        <c:manualLayout>
          <c:xMode val="edge"/>
          <c:yMode val="edge"/>
          <c:x val="7.9135855795452355E-3"/>
          <c:y val="0.16445857773903136"/>
          <c:w val="0.21232356241476927"/>
          <c:h val="0.7378212654336984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Y"/>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Y"/>
              <a:t>Nivel de Cumplimiento de Mínimo de Información Disponible - Transparencia Activa Ley 5282/14</a:t>
            </a:r>
          </a:p>
        </c:rich>
      </c:tx>
      <c:layout>
        <c:manualLayout>
          <c:xMode val="edge"/>
          <c:yMode val="edge"/>
          <c:x val="0.1123084977743138"/>
          <c:y val="0"/>
        </c:manualLayout>
      </c:layout>
      <c:overlay val="0"/>
      <c:spPr>
        <a:noFill/>
        <a:ln>
          <a:noFill/>
        </a:ln>
        <a:effectLst/>
      </c:spPr>
    </c:title>
    <c:autoTitleDeleted val="0"/>
    <c:plotArea>
      <c:layout>
        <c:manualLayout>
          <c:layoutTarget val="inner"/>
          <c:xMode val="edge"/>
          <c:yMode val="edge"/>
          <c:x val="0.19934420065985797"/>
          <c:y val="0.11185396504791401"/>
          <c:w val="0.77114839519101996"/>
          <c:h val="0.86466302442347476"/>
        </c:manualLayout>
      </c:layout>
      <c:barChart>
        <c:barDir val="bar"/>
        <c:grouping val="clustered"/>
        <c:varyColors val="0"/>
        <c:ser>
          <c:idx val="11"/>
          <c:order val="0"/>
          <c:tx>
            <c:v>Diciembre</c:v>
          </c:tx>
          <c:invertIfNegative val="0"/>
          <c:dLbls>
            <c:delete val="1"/>
          </c:dLbls>
          <c:cat>
            <c:strRef>
              <c:f>Hoja1!$B$73</c:f>
              <c:strCache>
                <c:ptCount val="1"/>
                <c:pt idx="0">
                  <c:v>Actualizado conforme a información de SENAC</c:v>
                </c:pt>
              </c:strCache>
            </c:strRef>
          </c:cat>
          <c:val>
            <c:numLit>
              <c:formatCode>General</c:formatCode>
              <c:ptCount val="1"/>
              <c:pt idx="0">
                <c:v>1</c:v>
              </c:pt>
            </c:numLit>
          </c:val>
          <c:extLst>
            <c:ext xmlns:c16="http://schemas.microsoft.com/office/drawing/2014/chart" uri="{C3380CC4-5D6E-409C-BE32-E72D297353CC}">
              <c16:uniqueId val="{00000016-DABB-41C5-A370-144F8F4B3C94}"/>
            </c:ext>
          </c:extLst>
        </c:ser>
        <c:ser>
          <c:idx val="10"/>
          <c:order val="1"/>
          <c:tx>
            <c:v>Noviembre</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Hoja1!$B$73</c:f>
              <c:strCache>
                <c:ptCount val="1"/>
                <c:pt idx="0">
                  <c:v>Actualizado conforme a información de SENAC</c:v>
                </c:pt>
              </c:strCache>
            </c:strRef>
          </c:cat>
          <c:val>
            <c:numRef>
              <c:f>Hoja1!$B$72</c:f>
              <c:numCache>
                <c:formatCode>0%</c:formatCode>
                <c:ptCount val="1"/>
                <c:pt idx="0">
                  <c:v>1</c:v>
                </c:pt>
              </c:numCache>
            </c:numRef>
          </c:val>
          <c:extLst>
            <c:ext xmlns:c16="http://schemas.microsoft.com/office/drawing/2014/chart" uri="{C3380CC4-5D6E-409C-BE32-E72D297353CC}">
              <c16:uniqueId val="{00000014-DABB-41C5-A370-144F8F4B3C94}"/>
            </c:ext>
          </c:extLst>
        </c:ser>
        <c:ser>
          <c:idx val="9"/>
          <c:order val="2"/>
          <c:tx>
            <c:v>Octubre</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Hoja1!$B$73</c:f>
              <c:strCache>
                <c:ptCount val="1"/>
                <c:pt idx="0">
                  <c:v>Actualizado conforme a información de SENAC</c:v>
                </c:pt>
              </c:strCache>
            </c:strRef>
          </c:cat>
          <c:val>
            <c:numRef>
              <c:f>Hoja1!$B$71</c:f>
              <c:numCache>
                <c:formatCode>0%</c:formatCode>
                <c:ptCount val="1"/>
                <c:pt idx="0">
                  <c:v>1</c:v>
                </c:pt>
              </c:numCache>
            </c:numRef>
          </c:val>
          <c:extLst>
            <c:ext xmlns:c16="http://schemas.microsoft.com/office/drawing/2014/chart" uri="{C3380CC4-5D6E-409C-BE32-E72D297353CC}">
              <c16:uniqueId val="{00000013-DABB-41C5-A370-144F8F4B3C94}"/>
            </c:ext>
          </c:extLst>
        </c:ser>
        <c:ser>
          <c:idx val="8"/>
          <c:order val="3"/>
          <c:tx>
            <c:v>Setiembre</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Hoja1!$B$73</c:f>
              <c:strCache>
                <c:ptCount val="1"/>
                <c:pt idx="0">
                  <c:v>Actualizado conforme a información de SENAC</c:v>
                </c:pt>
              </c:strCache>
            </c:strRef>
          </c:cat>
          <c:val>
            <c:numRef>
              <c:f>Hoja1!$B$70</c:f>
              <c:numCache>
                <c:formatCode>0%</c:formatCode>
                <c:ptCount val="1"/>
                <c:pt idx="0">
                  <c:v>1</c:v>
                </c:pt>
              </c:numCache>
            </c:numRef>
          </c:val>
          <c:extLst>
            <c:ext xmlns:c16="http://schemas.microsoft.com/office/drawing/2014/chart" uri="{C3380CC4-5D6E-409C-BE32-E72D297353CC}">
              <c16:uniqueId val="{00000012-DABB-41C5-A370-144F8F4B3C94}"/>
            </c:ext>
          </c:extLst>
        </c:ser>
        <c:ser>
          <c:idx val="7"/>
          <c:order val="4"/>
          <c:tx>
            <c:v>Agosto</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Hoja1!$B$73</c:f>
              <c:strCache>
                <c:ptCount val="1"/>
                <c:pt idx="0">
                  <c:v>Actualizado conforme a información de SENAC</c:v>
                </c:pt>
              </c:strCache>
            </c:strRef>
          </c:cat>
          <c:val>
            <c:numRef>
              <c:f>Hoja1!$B$69</c:f>
              <c:numCache>
                <c:formatCode>0%</c:formatCode>
                <c:ptCount val="1"/>
                <c:pt idx="0">
                  <c:v>1</c:v>
                </c:pt>
              </c:numCache>
            </c:numRef>
          </c:val>
          <c:extLst>
            <c:ext xmlns:c16="http://schemas.microsoft.com/office/drawing/2014/chart" uri="{C3380CC4-5D6E-409C-BE32-E72D297353CC}">
              <c16:uniqueId val="{00000011-DABB-41C5-A370-144F8F4B3C94}"/>
            </c:ext>
          </c:extLst>
        </c:ser>
        <c:ser>
          <c:idx val="6"/>
          <c:order val="5"/>
          <c:tx>
            <c:v>Julio</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Hoja1!$B$73</c:f>
              <c:strCache>
                <c:ptCount val="1"/>
                <c:pt idx="0">
                  <c:v>Actualizado conforme a información de SENAC</c:v>
                </c:pt>
              </c:strCache>
            </c:strRef>
          </c:cat>
          <c:val>
            <c:numRef>
              <c:f>Hoja1!$B$68</c:f>
              <c:numCache>
                <c:formatCode>0%</c:formatCode>
                <c:ptCount val="1"/>
                <c:pt idx="0">
                  <c:v>1</c:v>
                </c:pt>
              </c:numCache>
            </c:numRef>
          </c:val>
          <c:extLst>
            <c:ext xmlns:c16="http://schemas.microsoft.com/office/drawing/2014/chart" uri="{C3380CC4-5D6E-409C-BE32-E72D297353CC}">
              <c16:uniqueId val="{00000010-DABB-41C5-A370-144F8F4B3C94}"/>
            </c:ext>
          </c:extLst>
        </c:ser>
        <c:ser>
          <c:idx val="5"/>
          <c:order val="6"/>
          <c:tx>
            <c:v>Junio</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Hoja1!$B$73</c:f>
              <c:strCache>
                <c:ptCount val="1"/>
                <c:pt idx="0">
                  <c:v>Actualizado conforme a información de SENAC</c:v>
                </c:pt>
              </c:strCache>
            </c:strRef>
          </c:cat>
          <c:val>
            <c:numRef>
              <c:f>Hoja1!$B$67</c:f>
              <c:numCache>
                <c:formatCode>0%</c:formatCode>
                <c:ptCount val="1"/>
                <c:pt idx="0">
                  <c:v>1</c:v>
                </c:pt>
              </c:numCache>
            </c:numRef>
          </c:val>
          <c:extLst>
            <c:ext xmlns:c16="http://schemas.microsoft.com/office/drawing/2014/chart" uri="{C3380CC4-5D6E-409C-BE32-E72D297353CC}">
              <c16:uniqueId val="{0000000F-DABB-41C5-A370-144F8F4B3C94}"/>
            </c:ext>
          </c:extLst>
        </c:ser>
        <c:ser>
          <c:idx val="4"/>
          <c:order val="7"/>
          <c:tx>
            <c:v>Mayo</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Hoja1!$B$73</c:f>
              <c:strCache>
                <c:ptCount val="1"/>
                <c:pt idx="0">
                  <c:v>Actualizado conforme a información de SENAC</c:v>
                </c:pt>
              </c:strCache>
            </c:strRef>
          </c:cat>
          <c:val>
            <c:numRef>
              <c:f>Hoja1!$B$66</c:f>
              <c:numCache>
                <c:formatCode>0%</c:formatCode>
                <c:ptCount val="1"/>
                <c:pt idx="0">
                  <c:v>1</c:v>
                </c:pt>
              </c:numCache>
            </c:numRef>
          </c:val>
          <c:extLst>
            <c:ext xmlns:c16="http://schemas.microsoft.com/office/drawing/2014/chart" uri="{C3380CC4-5D6E-409C-BE32-E72D297353CC}">
              <c16:uniqueId val="{0000000E-DABB-41C5-A370-144F8F4B3C94}"/>
            </c:ext>
          </c:extLst>
        </c:ser>
        <c:ser>
          <c:idx val="3"/>
          <c:order val="8"/>
          <c:tx>
            <c:v>Abril</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Hoja1!$B$73</c:f>
              <c:strCache>
                <c:ptCount val="1"/>
                <c:pt idx="0">
                  <c:v>Actualizado conforme a información de SENAC</c:v>
                </c:pt>
              </c:strCache>
            </c:strRef>
          </c:cat>
          <c:val>
            <c:numRef>
              <c:f>Hoja1!$B$65</c:f>
              <c:numCache>
                <c:formatCode>0%</c:formatCode>
                <c:ptCount val="1"/>
                <c:pt idx="0">
                  <c:v>1</c:v>
                </c:pt>
              </c:numCache>
            </c:numRef>
          </c:val>
          <c:extLst>
            <c:ext xmlns:c16="http://schemas.microsoft.com/office/drawing/2014/chart" uri="{C3380CC4-5D6E-409C-BE32-E72D297353CC}">
              <c16:uniqueId val="{0000000D-DABB-41C5-A370-144F8F4B3C94}"/>
            </c:ext>
          </c:extLst>
        </c:ser>
        <c:ser>
          <c:idx val="2"/>
          <c:order val="9"/>
          <c:tx>
            <c:v>Marzo</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Hoja1!$B$73</c:f>
              <c:strCache>
                <c:ptCount val="1"/>
                <c:pt idx="0">
                  <c:v>Actualizado conforme a información de SENAC</c:v>
                </c:pt>
              </c:strCache>
            </c:strRef>
          </c:cat>
          <c:val>
            <c:numRef>
              <c:f>Hoja1!$B$64</c:f>
              <c:numCache>
                <c:formatCode>0%</c:formatCode>
                <c:ptCount val="1"/>
                <c:pt idx="0">
                  <c:v>1</c:v>
                </c:pt>
              </c:numCache>
            </c:numRef>
          </c:val>
          <c:extLst>
            <c:ext xmlns:c16="http://schemas.microsoft.com/office/drawing/2014/chart" uri="{C3380CC4-5D6E-409C-BE32-E72D297353CC}">
              <c16:uniqueId val="{0000000C-DABB-41C5-A370-144F8F4B3C94}"/>
            </c:ext>
          </c:extLst>
        </c:ser>
        <c:ser>
          <c:idx val="1"/>
          <c:order val="10"/>
          <c:tx>
            <c:v>Febrero</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Hoja1!$B$73</c:f>
              <c:strCache>
                <c:ptCount val="1"/>
                <c:pt idx="0">
                  <c:v>Actualizado conforme a información de SENAC</c:v>
                </c:pt>
              </c:strCache>
            </c:strRef>
          </c:cat>
          <c:val>
            <c:numRef>
              <c:f>Hoja1!$B$63</c:f>
              <c:numCache>
                <c:formatCode>0%</c:formatCode>
                <c:ptCount val="1"/>
                <c:pt idx="0">
                  <c:v>1</c:v>
                </c:pt>
              </c:numCache>
            </c:numRef>
          </c:val>
          <c:extLst>
            <c:ext xmlns:c16="http://schemas.microsoft.com/office/drawing/2014/chart" uri="{C3380CC4-5D6E-409C-BE32-E72D297353CC}">
              <c16:uniqueId val="{0000000B-DABB-41C5-A370-144F8F4B3C94}"/>
            </c:ext>
          </c:extLst>
        </c:ser>
        <c:ser>
          <c:idx val="0"/>
          <c:order val="11"/>
          <c:tx>
            <c:v>Enero</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Hoja1!$B$73</c:f>
              <c:strCache>
                <c:ptCount val="1"/>
                <c:pt idx="0">
                  <c:v>Actualizado conforme a información de SENAC</c:v>
                </c:pt>
              </c:strCache>
            </c:strRef>
          </c:cat>
          <c:val>
            <c:numRef>
              <c:f>Hoja1!$B$62</c:f>
              <c:numCache>
                <c:formatCode>0%</c:formatCode>
                <c:ptCount val="1"/>
                <c:pt idx="0">
                  <c:v>1</c:v>
                </c:pt>
              </c:numCache>
            </c:numRef>
          </c:val>
          <c:extLst>
            <c:ext xmlns:c16="http://schemas.microsoft.com/office/drawing/2014/chart" uri="{C3380CC4-5D6E-409C-BE32-E72D297353CC}">
              <c16:uniqueId val="{0000000A-DABB-41C5-A370-144F8F4B3C94}"/>
            </c:ext>
          </c:extLst>
        </c:ser>
        <c:dLbls>
          <c:dLblPos val="inEnd"/>
          <c:showLegendKey val="0"/>
          <c:showVal val="1"/>
          <c:showCatName val="0"/>
          <c:showSerName val="0"/>
          <c:showPercent val="0"/>
          <c:showBubbleSize val="0"/>
        </c:dLbls>
        <c:gapWidth val="115"/>
        <c:overlap val="-20"/>
        <c:axId val="51330432"/>
        <c:axId val="51362048"/>
        <c:extLst/>
      </c:barChart>
      <c:catAx>
        <c:axId val="51330432"/>
        <c:scaling>
          <c:orientation val="minMax"/>
        </c:scaling>
        <c:delete val="1"/>
        <c:axPos val="l"/>
        <c:numFmt formatCode="General" sourceLinked="1"/>
        <c:majorTickMark val="out"/>
        <c:minorTickMark val="none"/>
        <c:tickLblPos val="nextTo"/>
        <c:crossAx val="51362048"/>
        <c:crosses val="autoZero"/>
        <c:auto val="1"/>
        <c:lblAlgn val="ctr"/>
        <c:lblOffset val="100"/>
        <c:noMultiLvlLbl val="0"/>
      </c:catAx>
      <c:valAx>
        <c:axId val="51362048"/>
        <c:scaling>
          <c:orientation val="minMax"/>
        </c:scaling>
        <c:delete val="1"/>
        <c:axPos val="b"/>
        <c:numFmt formatCode="General" sourceLinked="1"/>
        <c:majorTickMark val="out"/>
        <c:minorTickMark val="none"/>
        <c:tickLblPos val="nextTo"/>
        <c:crossAx val="51330432"/>
        <c:crosses val="autoZero"/>
        <c:crossBetween val="between"/>
      </c:valAx>
      <c:spPr>
        <a:noFill/>
        <a:ln>
          <a:noFill/>
        </a:ln>
        <a:effectLst/>
      </c:spPr>
    </c:plotArea>
    <c:legend>
      <c:legendPos val="r"/>
      <c:layout>
        <c:manualLayout>
          <c:xMode val="edge"/>
          <c:yMode val="edge"/>
          <c:x val="1.2311248884936225E-3"/>
          <c:y val="0.1456349431607521"/>
          <c:w val="0.19025644321832788"/>
          <c:h val="0.8077107966699854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Y"/>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PY"/>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Hoja1!$A$88</c:f>
              <c:strCache>
                <c:ptCount val="1"/>
                <c:pt idx="0">
                  <c:v>Enero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4.4870279003046461E-3"/>
                  <c:y val="-4.6145472329794058E-3"/>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PY"/>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D9A-4ADB-BDAA-540C8BB7C8B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PY"/>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Hoja1!$B$88</c:f>
              <c:numCache>
                <c:formatCode>General</c:formatCode>
                <c:ptCount val="1"/>
                <c:pt idx="0">
                  <c:v>1</c:v>
                </c:pt>
              </c:numCache>
            </c:numRef>
          </c:val>
          <c:extLst>
            <c:ext xmlns:c16="http://schemas.microsoft.com/office/drawing/2014/chart" uri="{C3380CC4-5D6E-409C-BE32-E72D297353CC}">
              <c16:uniqueId val="{00000000-2D42-408B-9151-F0232B14FE03}"/>
            </c:ext>
          </c:extLst>
        </c:ser>
        <c:ser>
          <c:idx val="1"/>
          <c:order val="1"/>
          <c:tx>
            <c:strRef>
              <c:f>Hoja1!$A$89</c:f>
              <c:strCache>
                <c:ptCount val="1"/>
                <c:pt idx="0">
                  <c:v>Febrero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2.338019553437777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D9A-4ADB-BDAA-540C8BB7C8B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PY"/>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Hoja1!$B$89</c:f>
              <c:numCache>
                <c:formatCode>General</c:formatCode>
                <c:ptCount val="1"/>
                <c:pt idx="0">
                  <c:v>1</c:v>
                </c:pt>
              </c:numCache>
            </c:numRef>
          </c:val>
          <c:extLst>
            <c:ext xmlns:c16="http://schemas.microsoft.com/office/drawing/2014/chart" uri="{C3380CC4-5D6E-409C-BE32-E72D297353CC}">
              <c16:uniqueId val="{00000001-2D42-408B-9151-F0232B14FE03}"/>
            </c:ext>
          </c:extLst>
        </c:ser>
        <c:ser>
          <c:idx val="2"/>
          <c:order val="2"/>
          <c:tx>
            <c:strRef>
              <c:f>Hoja1!$A$90</c:f>
              <c:strCache>
                <c:ptCount val="1"/>
                <c:pt idx="0">
                  <c:v>Marzo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3.716515340662399E-3"/>
                  <c:y val="-8.4599055309116397E-1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D9A-4ADB-BDAA-540C8BB7C8B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PY"/>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Hoja1!$B$90</c:f>
              <c:numCache>
                <c:formatCode>General</c:formatCode>
                <c:ptCount val="1"/>
                <c:pt idx="0">
                  <c:v>13</c:v>
                </c:pt>
              </c:numCache>
            </c:numRef>
          </c:val>
          <c:extLst>
            <c:ext xmlns:c16="http://schemas.microsoft.com/office/drawing/2014/chart" uri="{C3380CC4-5D6E-409C-BE32-E72D297353CC}">
              <c16:uniqueId val="{00000002-2D42-408B-9151-F0232B14FE03}"/>
            </c:ext>
          </c:extLst>
        </c:ser>
        <c:ser>
          <c:idx val="3"/>
          <c:order val="3"/>
          <c:tx>
            <c:strRef>
              <c:f>Hoja1!$A$91</c:f>
              <c:strCache>
                <c:ptCount val="1"/>
                <c:pt idx="0">
                  <c:v>Abril</c:v>
                </c:pt>
              </c:strCache>
            </c:strRef>
          </c:tx>
          <c:invertIfNegative val="0"/>
          <c:dLbls>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Hoja1!$B$91</c:f>
              <c:numCache>
                <c:formatCode>General</c:formatCode>
                <c:ptCount val="1"/>
                <c:pt idx="0">
                  <c:v>9</c:v>
                </c:pt>
              </c:numCache>
            </c:numRef>
          </c:val>
          <c:extLst>
            <c:ext xmlns:c16="http://schemas.microsoft.com/office/drawing/2014/chart" uri="{C3380CC4-5D6E-409C-BE32-E72D297353CC}">
              <c16:uniqueId val="{00000000-0D9A-4ADB-BDAA-540C8BB7C8BB}"/>
            </c:ext>
          </c:extLst>
        </c:ser>
        <c:ser>
          <c:idx val="4"/>
          <c:order val="4"/>
          <c:tx>
            <c:strRef>
              <c:f>Hoja1!$A$92</c:f>
              <c:strCache>
                <c:ptCount val="1"/>
                <c:pt idx="0">
                  <c:v>Mayo</c:v>
                </c:pt>
              </c:strCache>
            </c:strRef>
          </c:tx>
          <c:invertIfNegative val="0"/>
          <c:val>
            <c:numRef>
              <c:f>Hoja1!$B$92</c:f>
              <c:numCache>
                <c:formatCode>General</c:formatCode>
                <c:ptCount val="1"/>
                <c:pt idx="0">
                  <c:v>7</c:v>
                </c:pt>
              </c:numCache>
            </c:numRef>
          </c:val>
          <c:extLst>
            <c:ext xmlns:c16="http://schemas.microsoft.com/office/drawing/2014/chart" uri="{C3380CC4-5D6E-409C-BE32-E72D297353CC}">
              <c16:uniqueId val="{00000001-0D9A-4ADB-BDAA-540C8BB7C8BB}"/>
            </c:ext>
          </c:extLst>
        </c:ser>
        <c:ser>
          <c:idx val="5"/>
          <c:order val="5"/>
          <c:tx>
            <c:strRef>
              <c:f>Hoja1!$A$93</c:f>
              <c:strCache>
                <c:ptCount val="1"/>
                <c:pt idx="0">
                  <c:v>Junio</c:v>
                </c:pt>
              </c:strCache>
            </c:strRef>
          </c:tx>
          <c:invertIfNegative val="0"/>
          <c:dLbls>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Hoja1!$B$93</c:f>
              <c:numCache>
                <c:formatCode>General</c:formatCode>
                <c:ptCount val="1"/>
                <c:pt idx="0">
                  <c:v>7</c:v>
                </c:pt>
              </c:numCache>
            </c:numRef>
          </c:val>
          <c:extLst>
            <c:ext xmlns:c16="http://schemas.microsoft.com/office/drawing/2014/chart" uri="{C3380CC4-5D6E-409C-BE32-E72D297353CC}">
              <c16:uniqueId val="{00000002-0D9A-4ADB-BDAA-540C8BB7C8BB}"/>
            </c:ext>
          </c:extLst>
        </c:ser>
        <c:ser>
          <c:idx val="6"/>
          <c:order val="6"/>
          <c:tx>
            <c:strRef>
              <c:f>Hoja1!$A$94</c:f>
              <c:strCache>
                <c:ptCount val="1"/>
                <c:pt idx="0">
                  <c:v>Julio</c:v>
                </c:pt>
              </c:strCache>
            </c:strRef>
          </c:tx>
          <c:invertIfNegative val="0"/>
          <c:dLbls>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Hoja1!$B$94</c:f>
              <c:numCache>
                <c:formatCode>General</c:formatCode>
                <c:ptCount val="1"/>
                <c:pt idx="0">
                  <c:v>1</c:v>
                </c:pt>
              </c:numCache>
            </c:numRef>
          </c:val>
          <c:extLst>
            <c:ext xmlns:c16="http://schemas.microsoft.com/office/drawing/2014/chart" uri="{C3380CC4-5D6E-409C-BE32-E72D297353CC}">
              <c16:uniqueId val="{00000003-0D9A-4ADB-BDAA-540C8BB7C8BB}"/>
            </c:ext>
          </c:extLst>
        </c:ser>
        <c:ser>
          <c:idx val="7"/>
          <c:order val="7"/>
          <c:tx>
            <c:strRef>
              <c:f>Hoja1!$A$95</c:f>
              <c:strCache>
                <c:ptCount val="1"/>
                <c:pt idx="0">
                  <c:v>Agosto</c:v>
                </c:pt>
              </c:strCache>
            </c:strRef>
          </c:tx>
          <c:invertIfNegative val="0"/>
          <c:dLbls>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Hoja1!$B$95</c:f>
              <c:numCache>
                <c:formatCode>General</c:formatCode>
                <c:ptCount val="1"/>
                <c:pt idx="0">
                  <c:v>2</c:v>
                </c:pt>
              </c:numCache>
            </c:numRef>
          </c:val>
          <c:extLst>
            <c:ext xmlns:c16="http://schemas.microsoft.com/office/drawing/2014/chart" uri="{C3380CC4-5D6E-409C-BE32-E72D297353CC}">
              <c16:uniqueId val="{00000004-0D9A-4ADB-BDAA-540C8BB7C8BB}"/>
            </c:ext>
          </c:extLst>
        </c:ser>
        <c:ser>
          <c:idx val="8"/>
          <c:order val="8"/>
          <c:tx>
            <c:strRef>
              <c:f>Hoja1!$A$96</c:f>
              <c:strCache>
                <c:ptCount val="1"/>
                <c:pt idx="0">
                  <c:v>Septiembre</c:v>
                </c:pt>
              </c:strCache>
            </c:strRef>
          </c:tx>
          <c:invertIfNegative val="0"/>
          <c:dLbls>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Hoja1!$B$96</c:f>
              <c:numCache>
                <c:formatCode>General</c:formatCode>
                <c:ptCount val="1"/>
                <c:pt idx="0">
                  <c:v>3</c:v>
                </c:pt>
              </c:numCache>
            </c:numRef>
          </c:val>
          <c:extLst>
            <c:ext xmlns:c16="http://schemas.microsoft.com/office/drawing/2014/chart" uri="{C3380CC4-5D6E-409C-BE32-E72D297353CC}">
              <c16:uniqueId val="{00000005-0D9A-4ADB-BDAA-540C8BB7C8BB}"/>
            </c:ext>
          </c:extLst>
        </c:ser>
        <c:ser>
          <c:idx val="9"/>
          <c:order val="9"/>
          <c:tx>
            <c:strRef>
              <c:f>Hoja1!$A$97</c:f>
              <c:strCache>
                <c:ptCount val="1"/>
                <c:pt idx="0">
                  <c:v>Octubre</c:v>
                </c:pt>
              </c:strCache>
            </c:strRef>
          </c:tx>
          <c:invertIfNegative val="0"/>
          <c:dLbls>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Hoja1!$B$97</c:f>
              <c:numCache>
                <c:formatCode>General</c:formatCode>
                <c:ptCount val="1"/>
                <c:pt idx="0">
                  <c:v>5</c:v>
                </c:pt>
              </c:numCache>
            </c:numRef>
          </c:val>
          <c:extLst>
            <c:ext xmlns:c16="http://schemas.microsoft.com/office/drawing/2014/chart" uri="{C3380CC4-5D6E-409C-BE32-E72D297353CC}">
              <c16:uniqueId val="{00000006-0D9A-4ADB-BDAA-540C8BB7C8BB}"/>
            </c:ext>
          </c:extLst>
        </c:ser>
        <c:ser>
          <c:idx val="10"/>
          <c:order val="10"/>
          <c:tx>
            <c:strRef>
              <c:f>Hoja1!$A$98</c:f>
              <c:strCache>
                <c:ptCount val="1"/>
                <c:pt idx="0">
                  <c:v>Noviembre</c:v>
                </c:pt>
              </c:strCache>
            </c:strRef>
          </c:tx>
          <c:invertIfNegative val="0"/>
          <c:dLbls>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Hoja1!$B$98</c:f>
              <c:numCache>
                <c:formatCode>General</c:formatCode>
                <c:ptCount val="1"/>
                <c:pt idx="0">
                  <c:v>3</c:v>
                </c:pt>
              </c:numCache>
            </c:numRef>
          </c:val>
          <c:extLst>
            <c:ext xmlns:c16="http://schemas.microsoft.com/office/drawing/2014/chart" uri="{C3380CC4-5D6E-409C-BE32-E72D297353CC}">
              <c16:uniqueId val="{00000007-0D9A-4ADB-BDAA-540C8BB7C8BB}"/>
            </c:ext>
          </c:extLst>
        </c:ser>
        <c:ser>
          <c:idx val="11"/>
          <c:order val="11"/>
          <c:tx>
            <c:strRef>
              <c:f>Hoja1!$A$99</c:f>
              <c:strCache>
                <c:ptCount val="1"/>
                <c:pt idx="0">
                  <c:v>Diciembre</c:v>
                </c:pt>
              </c:strCache>
            </c:strRef>
          </c:tx>
          <c:invertIfNegative val="0"/>
          <c:dLbls>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Hoja1!$B$99</c:f>
              <c:numCache>
                <c:formatCode>General</c:formatCode>
                <c:ptCount val="1"/>
                <c:pt idx="0">
                  <c:v>2</c:v>
                </c:pt>
              </c:numCache>
            </c:numRef>
          </c:val>
          <c:extLst>
            <c:ext xmlns:c16="http://schemas.microsoft.com/office/drawing/2014/chart" uri="{C3380CC4-5D6E-409C-BE32-E72D297353CC}">
              <c16:uniqueId val="{00000008-0D9A-4ADB-BDAA-540C8BB7C8BB}"/>
            </c:ext>
          </c:extLst>
        </c:ser>
        <c:dLbls>
          <c:showLegendKey val="0"/>
          <c:showVal val="0"/>
          <c:showCatName val="0"/>
          <c:showSerName val="0"/>
          <c:showPercent val="0"/>
          <c:showBubbleSize val="0"/>
        </c:dLbls>
        <c:gapWidth val="115"/>
        <c:overlap val="-20"/>
        <c:axId val="52521600"/>
        <c:axId val="52531584"/>
      </c:barChart>
      <c:catAx>
        <c:axId val="52521600"/>
        <c:scaling>
          <c:orientation val="minMax"/>
        </c:scaling>
        <c:delete val="1"/>
        <c:axPos val="l"/>
        <c:numFmt formatCode="General" sourceLinked="1"/>
        <c:majorTickMark val="out"/>
        <c:minorTickMark val="none"/>
        <c:tickLblPos val="nextTo"/>
        <c:crossAx val="52531584"/>
        <c:crosses val="autoZero"/>
        <c:auto val="1"/>
        <c:lblAlgn val="ctr"/>
        <c:lblOffset val="100"/>
        <c:noMultiLvlLbl val="0"/>
      </c:catAx>
      <c:valAx>
        <c:axId val="52531584"/>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52521600"/>
        <c:crosses val="autoZero"/>
        <c:crossBetween val="between"/>
      </c:valAx>
      <c:spPr>
        <a:noFill/>
        <a:ln>
          <a:noFill/>
        </a:ln>
        <a:effectLst/>
      </c:spPr>
    </c:plotArea>
    <c:legend>
      <c:legendPos val="l"/>
      <c:layout>
        <c:manualLayout>
          <c:xMode val="edge"/>
          <c:yMode val="edge"/>
          <c:x val="6.3999994624672363E-3"/>
          <c:y val="0.10651646739331855"/>
          <c:w val="8.222021328484809E-2"/>
          <c:h val="0.8449581166252326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Y"/>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PY"/>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00" b="0" i="0" u="none" strike="noStrike" kern="1200" spc="0" baseline="0">
                <a:solidFill>
                  <a:schemeClr val="tx1">
                    <a:lumMod val="65000"/>
                    <a:lumOff val="35000"/>
                  </a:schemeClr>
                </a:solidFill>
                <a:latin typeface="+mn-lt"/>
                <a:ea typeface="+mn-ea"/>
                <a:cs typeface="+mn-cs"/>
              </a:defRPr>
            </a:pPr>
            <a:r>
              <a:rPr lang="es-PY" sz="1000"/>
              <a:t>Ejecución de</a:t>
            </a:r>
            <a:r>
              <a:rPr lang="es-PY" sz="1000" baseline="0"/>
              <a:t> metas</a:t>
            </a:r>
            <a:endParaRPr lang="es-PY" sz="1000"/>
          </a:p>
        </c:rich>
      </c:tx>
      <c:layout/>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Hoja1!$C$114:$C$116</c:f>
              <c:strCache>
                <c:ptCount val="3"/>
                <c:pt idx="0">
                  <c:v>264 estaciones de servicio habilitadas para Dic-2022.</c:v>
                </c:pt>
                <c:pt idx="1">
                  <c:v>10  EESS propias para el 2022</c:v>
                </c:pt>
                <c:pt idx="2">
                  <c:v>23.000  m3 de alcohol producidos para Dic-2022.</c:v>
                </c:pt>
              </c:strCache>
            </c:strRef>
          </c:cat>
          <c:val>
            <c:numRef>
              <c:f>Hoja1!$F$114:$F$116</c:f>
              <c:numCache>
                <c:formatCode>0%</c:formatCode>
                <c:ptCount val="3"/>
                <c:pt idx="0">
                  <c:v>0.92</c:v>
                </c:pt>
                <c:pt idx="1">
                  <c:v>0.7</c:v>
                </c:pt>
                <c:pt idx="2">
                  <c:v>0.59</c:v>
                </c:pt>
              </c:numCache>
            </c:numRef>
          </c:val>
          <c:extLst>
            <c:ext xmlns:c16="http://schemas.microsoft.com/office/drawing/2014/chart" uri="{C3380CC4-5D6E-409C-BE32-E72D297353CC}">
              <c16:uniqueId val="{00000000-06EA-4081-B49B-6325D13F195C}"/>
            </c:ext>
          </c:extLst>
        </c:ser>
        <c:dLbls>
          <c:showLegendKey val="0"/>
          <c:showVal val="0"/>
          <c:showCatName val="0"/>
          <c:showSerName val="0"/>
          <c:showPercent val="0"/>
          <c:showBubbleSize val="0"/>
        </c:dLbls>
        <c:gapWidth val="50"/>
        <c:axId val="52585216"/>
        <c:axId val="52586752"/>
      </c:barChart>
      <c:catAx>
        <c:axId val="52585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52586752"/>
        <c:crosses val="autoZero"/>
        <c:auto val="1"/>
        <c:lblAlgn val="l"/>
        <c:lblOffset val="100"/>
        <c:noMultiLvlLbl val="0"/>
      </c:catAx>
      <c:valAx>
        <c:axId val="525867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s-ES" sz="800" b="0" i="0" u="none" strike="noStrike" kern="1200" baseline="0">
                <a:solidFill>
                  <a:schemeClr val="tx1">
                    <a:lumMod val="65000"/>
                    <a:lumOff val="35000"/>
                  </a:schemeClr>
                </a:solidFill>
                <a:latin typeface="+mn-lt"/>
                <a:ea typeface="+mn-ea"/>
                <a:cs typeface="+mn-cs"/>
              </a:defRPr>
            </a:pPr>
            <a:endParaRPr lang="es-PY"/>
          </a:p>
        </c:txPr>
        <c:crossAx val="52585216"/>
        <c:crosses val="autoZero"/>
        <c:crossBetween val="between"/>
      </c:valAx>
      <c:spPr>
        <a:noFill/>
        <a:ln cmpd="sng">
          <a:solidFill>
            <a:schemeClr val="accent1"/>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Y"/>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400" b="0" i="0" u="none" strike="noStrike" kern="1200" spc="0" baseline="0">
                <a:solidFill>
                  <a:schemeClr val="tx1">
                    <a:lumMod val="65000"/>
                    <a:lumOff val="35000"/>
                  </a:schemeClr>
                </a:solidFill>
                <a:latin typeface="+mn-lt"/>
                <a:ea typeface="+mn-ea"/>
                <a:cs typeface="+mn-cs"/>
              </a:defRPr>
            </a:pPr>
            <a:r>
              <a:rPr lang="es-PY" b="1"/>
              <a:t>Ventas</a:t>
            </a:r>
            <a:r>
              <a:rPr lang="es-PY"/>
              <a:t> </a:t>
            </a:r>
            <a:r>
              <a:rPr lang="es-PY" b="1"/>
              <a:t> PETROPAR 2022</a:t>
            </a:r>
          </a:p>
        </c:rich>
      </c:tx>
      <c:layout/>
      <c:overlay val="0"/>
      <c:spPr>
        <a:noFill/>
        <a:ln>
          <a:noFill/>
        </a:ln>
        <a:effectLst/>
      </c:spPr>
      <c:txPr>
        <a:bodyPr rot="0" spcFirstLastPara="1" vertOverflow="ellipsis" vert="horz" wrap="square" anchor="ctr" anchorCtr="1"/>
        <a:lstStyle/>
        <a:p>
          <a:pPr>
            <a:defRPr lang="es-ES" sz="1400" b="0" i="0" u="none" strike="noStrike" kern="1200" spc="0" baseline="0">
              <a:solidFill>
                <a:schemeClr val="tx1">
                  <a:lumMod val="65000"/>
                  <a:lumOff val="35000"/>
                </a:schemeClr>
              </a:solidFill>
              <a:latin typeface="+mn-lt"/>
              <a:ea typeface="+mn-ea"/>
              <a:cs typeface="+mn-cs"/>
            </a:defRPr>
          </a:pPr>
          <a:endParaRPr lang="es-PY"/>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1200876047499514E-2"/>
          <c:y val="0.11155281869875457"/>
          <c:w val="0.9031796234740348"/>
          <c:h val="0.79276214808654033"/>
        </c:manualLayout>
      </c:layout>
      <c:bar3DChart>
        <c:barDir val="col"/>
        <c:grouping val="standard"/>
        <c:varyColors val="0"/>
        <c:ser>
          <c:idx val="0"/>
          <c:order val="0"/>
          <c:spPr>
            <a:solidFill>
              <a:schemeClr val="accent3">
                <a:lumMod val="40000"/>
                <a:lumOff val="60000"/>
              </a:schemeClr>
            </a:solidFill>
            <a:ln>
              <a:noFill/>
            </a:ln>
            <a:effectLst/>
            <a:sp3d/>
          </c:spPr>
          <c:invertIfNegative val="0"/>
          <c:dPt>
            <c:idx val="0"/>
            <c:invertIfNegative val="0"/>
            <c:bubble3D val="0"/>
            <c:spPr>
              <a:solidFill>
                <a:schemeClr val="accent3">
                  <a:lumMod val="40000"/>
                  <a:lumOff val="60000"/>
                </a:schemeClr>
              </a:solidFill>
              <a:ln>
                <a:noFill/>
              </a:ln>
              <a:effectLst/>
              <a:sp3d/>
            </c:spPr>
            <c:extLst>
              <c:ext xmlns:c16="http://schemas.microsoft.com/office/drawing/2014/chart" uri="{C3380CC4-5D6E-409C-BE32-E72D297353CC}">
                <c16:uniqueId val="{00000001-F645-4448-9772-E27286296C3C}"/>
              </c:ext>
            </c:extLst>
          </c:dPt>
          <c:dPt>
            <c:idx val="1"/>
            <c:invertIfNegative val="0"/>
            <c:bubble3D val="0"/>
            <c:spPr>
              <a:solidFill>
                <a:schemeClr val="accent3">
                  <a:lumMod val="40000"/>
                  <a:lumOff val="60000"/>
                </a:schemeClr>
              </a:solidFill>
              <a:ln>
                <a:noFill/>
              </a:ln>
              <a:effectLst/>
              <a:sp3d/>
            </c:spPr>
            <c:extLst>
              <c:ext xmlns:c16="http://schemas.microsoft.com/office/drawing/2014/chart" uri="{C3380CC4-5D6E-409C-BE32-E72D297353CC}">
                <c16:uniqueId val="{00000003-F645-4448-9772-E27286296C3C}"/>
              </c:ext>
            </c:extLst>
          </c:dPt>
          <c:dPt>
            <c:idx val="2"/>
            <c:invertIfNegative val="0"/>
            <c:bubble3D val="0"/>
            <c:spPr>
              <a:solidFill>
                <a:schemeClr val="accent3">
                  <a:lumMod val="40000"/>
                  <a:lumOff val="60000"/>
                </a:schemeClr>
              </a:solidFill>
              <a:ln>
                <a:noFill/>
              </a:ln>
              <a:effectLst/>
              <a:sp3d/>
            </c:spPr>
            <c:extLst>
              <c:ext xmlns:c16="http://schemas.microsoft.com/office/drawing/2014/chart" uri="{C3380CC4-5D6E-409C-BE32-E72D297353CC}">
                <c16:uniqueId val="{00000005-F645-4448-9772-E27286296C3C}"/>
              </c:ext>
            </c:extLst>
          </c:dPt>
          <c:dLbls>
            <c:dLbl>
              <c:idx val="0"/>
              <c:layout>
                <c:manualLayout>
                  <c:x val="0"/>
                  <c:y val="-7.4074074074074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645-4448-9772-E27286296C3C}"/>
                </c:ext>
              </c:extLst>
            </c:dLbl>
            <c:dLbl>
              <c:idx val="1"/>
              <c:layout>
                <c:manualLayout>
                  <c:x val="-2.3834560375287353E-3"/>
                  <c:y val="-6.52395514780836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645-4448-9772-E27286296C3C}"/>
                </c:ext>
              </c:extLst>
            </c:dLbl>
            <c:dLbl>
              <c:idx val="2"/>
              <c:layout>
                <c:manualLayout>
                  <c:x val="0"/>
                  <c:y val="-7.40740740740741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645-4448-9772-E27286296C3C}"/>
                </c:ext>
              </c:extLst>
            </c:dLbl>
            <c:dLbl>
              <c:idx val="3"/>
              <c:layout>
                <c:manualLayout>
                  <c:x val="2.171760799529463E-3"/>
                  <c:y val="-6.06060606060606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645-4448-9772-E27286296C3C}"/>
                </c:ext>
              </c:extLst>
            </c:dLbl>
            <c:dLbl>
              <c:idx val="4"/>
              <c:layout>
                <c:manualLayout>
                  <c:x val="0"/>
                  <c:y val="-6.06060606060606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645-4448-9772-E27286296C3C}"/>
                </c:ext>
              </c:extLst>
            </c:dLbl>
            <c:dLbl>
              <c:idx val="5"/>
              <c:layout>
                <c:manualLayout>
                  <c:x val="-1.0858803997647315E-3"/>
                  <c:y val="-5.65656565656566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645-4448-9772-E27286296C3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lang="es-ES" sz="1050" b="1"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[1]Sheet1!$B$17:$M$17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[1]Sheet1!$B$25:$M$25</c:f>
              <c:numCache>
                <c:formatCode>General</c:formatCode>
                <c:ptCount val="12"/>
                <c:pt idx="0">
                  <c:v>40105168.07</c:v>
                </c:pt>
                <c:pt idx="1">
                  <c:v>48556236.780000001</c:v>
                </c:pt>
                <c:pt idx="2">
                  <c:v>62663219.549999997</c:v>
                </c:pt>
                <c:pt idx="3">
                  <c:v>75771920</c:v>
                </c:pt>
                <c:pt idx="4">
                  <c:v>52175550</c:v>
                </c:pt>
                <c:pt idx="5">
                  <c:v>55303456.93</c:v>
                </c:pt>
                <c:pt idx="6">
                  <c:v>39242305</c:v>
                </c:pt>
                <c:pt idx="7">
                  <c:v>45538823.270000003</c:v>
                </c:pt>
                <c:pt idx="8">
                  <c:v>54173567</c:v>
                </c:pt>
                <c:pt idx="9">
                  <c:v>35826557.125</c:v>
                </c:pt>
                <c:pt idx="10">
                  <c:v>41944467.630000003</c:v>
                </c:pt>
                <c:pt idx="11">
                  <c:v>45579684.590000004</c:v>
                </c:pt>
              </c:numCache>
            </c:numRef>
          </c:val>
          <c:shape val="cylinder"/>
          <c:extLst>
            <c:ext xmlns:c16="http://schemas.microsoft.com/office/drawing/2014/chart" uri="{C3380CC4-5D6E-409C-BE32-E72D297353CC}">
              <c16:uniqueId val="{00000009-F645-4448-9772-E27286296C3C}"/>
            </c:ext>
          </c:extLst>
        </c:ser>
        <c:dLbls>
          <c:showLegendKey val="0"/>
          <c:showVal val="0"/>
          <c:showCatName val="0"/>
          <c:showSerName val="0"/>
          <c:showPercent val="0"/>
          <c:showBubbleSize val="0"/>
        </c:dLbls>
        <c:gapWidth val="150"/>
        <c:shape val="box"/>
        <c:axId val="91136000"/>
        <c:axId val="91137536"/>
        <c:axId val="76938752"/>
      </c:bar3DChart>
      <c:catAx>
        <c:axId val="91136000"/>
        <c:scaling>
          <c:orientation val="minMax"/>
        </c:scaling>
        <c:delete val="0"/>
        <c:axPos val="b"/>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mn-lt"/>
                <a:ea typeface="+mn-ea"/>
                <a:cs typeface="+mn-cs"/>
              </a:defRPr>
            </a:pPr>
            <a:endParaRPr lang="es-PY"/>
          </a:p>
        </c:txPr>
        <c:crossAx val="91137536"/>
        <c:crosses val="autoZero"/>
        <c:auto val="1"/>
        <c:lblAlgn val="ctr"/>
        <c:lblOffset val="100"/>
        <c:noMultiLvlLbl val="0"/>
      </c:catAx>
      <c:valAx>
        <c:axId val="91137536"/>
        <c:scaling>
          <c:orientation val="minMax"/>
          <c:max val="8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s-ES" sz="1000" b="1" i="0" u="none" strike="noStrike" kern="1200" baseline="0">
                    <a:solidFill>
                      <a:schemeClr val="tx1">
                        <a:lumMod val="65000"/>
                        <a:lumOff val="35000"/>
                      </a:schemeClr>
                    </a:solidFill>
                    <a:latin typeface="+mn-lt"/>
                    <a:ea typeface="+mn-ea"/>
                    <a:cs typeface="+mn-cs"/>
                  </a:defRPr>
                </a:pPr>
                <a:r>
                  <a:rPr lang="en-US" b="1"/>
                  <a:t>litros</a:t>
                </a:r>
              </a:p>
            </c:rich>
          </c:tx>
          <c:layout>
            <c:manualLayout>
              <c:xMode val="edge"/>
              <c:yMode val="edge"/>
              <c:x val="1.3968892478161809E-2"/>
              <c:y val="0.45366804955832135"/>
            </c:manualLayout>
          </c:layout>
          <c:overlay val="0"/>
          <c:spPr>
            <a:noFill/>
            <a:ln>
              <a:noFill/>
            </a:ln>
            <a:effectLst/>
          </c:spPr>
          <c:txPr>
            <a:bodyPr rot="-5400000" spcFirstLastPara="1" vertOverflow="ellipsis" vert="horz" wrap="square" anchor="ctr" anchorCtr="1"/>
            <a:lstStyle/>
            <a:p>
              <a:pPr>
                <a:defRPr lang="es-ES" sz="1000" b="1" i="0" u="none" strike="noStrike" kern="1200" baseline="0">
                  <a:solidFill>
                    <a:schemeClr val="tx1">
                      <a:lumMod val="65000"/>
                      <a:lumOff val="35000"/>
                    </a:schemeClr>
                  </a:solidFill>
                  <a:latin typeface="+mn-lt"/>
                  <a:ea typeface="+mn-ea"/>
                  <a:cs typeface="+mn-cs"/>
                </a:defRPr>
              </a:pPr>
              <a:endParaRPr lang="es-PY"/>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91136000"/>
        <c:crosses val="autoZero"/>
        <c:crossBetween val="between"/>
        <c:majorUnit val="8000"/>
        <c:minorUnit val="4000"/>
      </c:valAx>
      <c:serAx>
        <c:axId val="76938752"/>
        <c:scaling>
          <c:orientation val="minMax"/>
        </c:scaling>
        <c:delete val="1"/>
        <c:axPos val="b"/>
        <c:majorTickMark val="none"/>
        <c:minorTickMark val="none"/>
        <c:tickLblPos val="nextTo"/>
        <c:crossAx val="91137536"/>
        <c:crosses val="autoZero"/>
      </c:ser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Y"/>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56031</xdr:colOff>
      <xdr:row>56</xdr:row>
      <xdr:rowOff>33616</xdr:rowOff>
    </xdr:from>
    <xdr:to>
      <xdr:col>6</xdr:col>
      <xdr:colOff>2779060</xdr:colOff>
      <xdr:row>56</xdr:row>
      <xdr:rowOff>2364440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78441</xdr:colOff>
      <xdr:row>73</xdr:row>
      <xdr:rowOff>78440</xdr:rowOff>
    </xdr:from>
    <xdr:to>
      <xdr:col>6</xdr:col>
      <xdr:colOff>2868706</xdr:colOff>
      <xdr:row>73</xdr:row>
      <xdr:rowOff>3989294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70036</xdr:colOff>
      <xdr:row>99</xdr:row>
      <xdr:rowOff>307040</xdr:rowOff>
    </xdr:from>
    <xdr:to>
      <xdr:col>6</xdr:col>
      <xdr:colOff>2823882</xdr:colOff>
      <xdr:row>99</xdr:row>
      <xdr:rowOff>3843618</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116</xdr:row>
      <xdr:rowOff>28574</xdr:rowOff>
    </xdr:from>
    <xdr:to>
      <xdr:col>6</xdr:col>
      <xdr:colOff>2723029</xdr:colOff>
      <xdr:row>116</xdr:row>
      <xdr:rowOff>2308411</xdr:rowOff>
    </xdr:to>
    <xdr:graphicFrame macro="">
      <xdr:nvGraphicFramePr>
        <xdr:cNvPr id="5" name="Gráfico 4">
          <a:extLst>
            <a:ext uri="{FF2B5EF4-FFF2-40B4-BE49-F238E27FC236}">
              <a16:creationId xmlns:a16="http://schemas.microsoft.com/office/drawing/2014/main" id="{6CA0C6D5-D9A9-473C-BAD6-7F791F3BDF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112058</xdr:colOff>
      <xdr:row>387</xdr:row>
      <xdr:rowOff>246529</xdr:rowOff>
    </xdr:from>
    <xdr:to>
      <xdr:col>6</xdr:col>
      <xdr:colOff>2711824</xdr:colOff>
      <xdr:row>387</xdr:row>
      <xdr:rowOff>4728882</xdr:rowOff>
    </xdr:to>
    <xdr:pic>
      <xdr:nvPicPr>
        <xdr:cNvPr id="11" name="3 Imagen"/>
        <xdr:cNvPicPr/>
      </xdr:nvPicPr>
      <xdr:blipFill>
        <a:blip xmlns:r="http://schemas.openxmlformats.org/officeDocument/2006/relationships" r:embed="rId5"/>
        <a:srcRect l="15454" t="45389" r="15116" b="33862"/>
        <a:stretch>
          <a:fillRect/>
        </a:stretch>
      </xdr:blipFill>
      <xdr:spPr bwMode="auto">
        <a:xfrm>
          <a:off x="112058" y="178969147"/>
          <a:ext cx="11934266" cy="4482353"/>
        </a:xfrm>
        <a:prstGeom prst="rect">
          <a:avLst/>
        </a:prstGeom>
        <a:noFill/>
        <a:ln w="9525">
          <a:noFill/>
          <a:miter lim="800000"/>
          <a:headEnd/>
          <a:tailEnd/>
        </a:ln>
      </xdr:spPr>
    </xdr:pic>
    <xdr:clientData/>
  </xdr:twoCellAnchor>
  <xdr:twoCellAnchor>
    <xdr:from>
      <xdr:col>0</xdr:col>
      <xdr:colOff>168087</xdr:colOff>
      <xdr:row>396</xdr:row>
      <xdr:rowOff>100853</xdr:rowOff>
    </xdr:from>
    <xdr:to>
      <xdr:col>6</xdr:col>
      <xdr:colOff>2779058</xdr:colOff>
      <xdr:row>396</xdr:row>
      <xdr:rowOff>4583205</xdr:rowOff>
    </xdr:to>
    <xdr:graphicFrame macro="">
      <xdr:nvGraphicFramePr>
        <xdr:cNvPr id="8" name="Gráfico 7">
          <a:extLst>
            <a:ext uri="{FF2B5EF4-FFF2-40B4-BE49-F238E27FC236}">
              <a16:creationId xmlns:a16="http://schemas.microsoft.com/office/drawing/2014/main" id="{4161DCE0-87D4-4248-B65B-1E6D9E468A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185\Gabinete\Planificaci&#243;n\POA\POI%202022\INFORMES%20MENSUALES\COMERCIALIZACION%20DE%20COMBUSTIBLES\STP%20cargar%20ven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oja1"/>
    </sheetNames>
    <sheetDataSet>
      <sheetData sheetId="0">
        <row r="17">
          <cell r="B17" t="str">
            <v>Enero</v>
          </cell>
          <cell r="C17" t="str">
            <v>Febrero</v>
          </cell>
          <cell r="D17" t="str">
            <v>Marzo</v>
          </cell>
          <cell r="E17" t="str">
            <v>Abril</v>
          </cell>
          <cell r="F17" t="str">
            <v>Mayo</v>
          </cell>
          <cell r="G17" t="str">
            <v>Junio</v>
          </cell>
          <cell r="H17" t="str">
            <v>Julio</v>
          </cell>
          <cell r="I17" t="str">
            <v>Agosto</v>
          </cell>
          <cell r="J17" t="str">
            <v>Septiembre</v>
          </cell>
          <cell r="K17" t="str">
            <v>Octubre</v>
          </cell>
          <cell r="L17" t="str">
            <v>Noviembre</v>
          </cell>
          <cell r="M17" t="str">
            <v>Diciembre</v>
          </cell>
        </row>
        <row r="25">
          <cell r="B25">
            <v>40105168.07</v>
          </cell>
          <cell r="C25">
            <v>48556236.780000001</v>
          </cell>
          <cell r="D25">
            <v>62663219.549999997</v>
          </cell>
          <cell r="E25">
            <v>75771920</v>
          </cell>
          <cell r="F25">
            <v>52175550</v>
          </cell>
          <cell r="G25">
            <v>55303456.93</v>
          </cell>
          <cell r="H25">
            <v>39242305</v>
          </cell>
          <cell r="I25">
            <v>45538823.270000003</v>
          </cell>
          <cell r="J25">
            <v>54173567</v>
          </cell>
          <cell r="K25">
            <v>35826557.125</v>
          </cell>
          <cell r="L25">
            <v>41944467.630000003</v>
          </cell>
          <cell r="M25">
            <v>45579684.590000004</v>
          </cell>
        </row>
      </sheetData>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ntrataciones.gov.py/licitaciones/adjudicacion/411785-adquisicion-gases-industriales-planta-villa-elisa-1/resumen-adjudicacion.html" TargetMode="External"/><Relationship Id="rId117" Type="http://schemas.openxmlformats.org/officeDocument/2006/relationships/hyperlink" Target="https://www.contrataciones.gov.py/licitaciones/adjudicacion/405848-sistema-instrumentacion-deteccion-sobrellenado-tanques-ad-referendum-1/resumen-adjudicacion.html" TargetMode="External"/><Relationship Id="rId21" Type="http://schemas.openxmlformats.org/officeDocument/2006/relationships/hyperlink" Target="https://www.contrataciones.gov.py/licitaciones/adjudicacion/410945-contratacion-firma-especializada-apoyo-gestion-recursos-humanos-temporales-1/resumen-adjudicacion.html" TargetMode="External"/><Relationship Id="rId42" Type="http://schemas.openxmlformats.org/officeDocument/2006/relationships/hyperlink" Target="https://transparencia.senac.gov.py/portal/historial-cumplimiento" TargetMode="External"/><Relationship Id="rId47" Type="http://schemas.openxmlformats.org/officeDocument/2006/relationships/hyperlink" Target="https://transparencia.senac.gov.py/portal/historial-cumplimiento" TargetMode="External"/><Relationship Id="rId63" Type="http://schemas.openxmlformats.org/officeDocument/2006/relationships/hyperlink" Target="https://www.contrataciones.gov.py/birt/frameset?__report=reports/reporte_cotizacion_orden_de_compra.rptdesign&amp;__format=pdf&amp;param_1=17370" TargetMode="External"/><Relationship Id="rId68" Type="http://schemas.openxmlformats.org/officeDocument/2006/relationships/hyperlink" Target="https://www.contrataciones.gov.py/birt/frameset?__report=reports/reporte_cotizacion_orden_de_compra.rptdesign&amp;__format=pdf&amp;param_1=17378" TargetMode="External"/><Relationship Id="rId84" Type="http://schemas.openxmlformats.org/officeDocument/2006/relationships/hyperlink" Target="https://www.contrataciones.gov.py/licitaciones/adjudicacion/411261-adquisicion-equipos-extintores-portatiles-1/resumen-adjudicacion.html" TargetMode="External"/><Relationship Id="rId89" Type="http://schemas.openxmlformats.org/officeDocument/2006/relationships/hyperlink" Target="https://www.contrataciones.gov.py/licitaciones/adjudicacion/411936-adquisicion-valvulas-tipo-esclusa-distintos-tamanos-1/resumen-adjudicacion.html" TargetMode="External"/><Relationship Id="rId112" Type="http://schemas.openxmlformats.org/officeDocument/2006/relationships/hyperlink" Target="https://www.contrataciones.gov.py/licitaciones/adjudicacion/411930-mantenimiento-reparacion-basculas-camiones-1/resumen-adjudicacion.html" TargetMode="External"/><Relationship Id="rId133" Type="http://schemas.openxmlformats.org/officeDocument/2006/relationships/hyperlink" Target="https://www.contrataciones.gov.py/licitaciones/adjudicacion/405733-contratacion-servicios-ensayos-no-destructivos-calculo-setting-alineacion-nivelacion-1/resumen-adjudicacion.html" TargetMode="External"/><Relationship Id="rId138" Type="http://schemas.openxmlformats.org/officeDocument/2006/relationships/hyperlink" Target="https://www.contrataciones.gov.py/licitaciones/adjudicacion/411951-adquisicion-materiales-construccion-planta-petropar-mauricio-jose-troche-1/resumen-adjudicacion.html" TargetMode="External"/><Relationship Id="rId154" Type="http://schemas.openxmlformats.org/officeDocument/2006/relationships/printerSettings" Target="../printerSettings/printerSettings1.bin"/><Relationship Id="rId16" Type="http://schemas.openxmlformats.org/officeDocument/2006/relationships/hyperlink" Target="https://www.contrataciones.gov.py/sin-difusion-convocatoria/416338-adquisicion-gas-licuado-petroleo-compra-oportunidad-1.html" TargetMode="External"/><Relationship Id="rId107" Type="http://schemas.openxmlformats.org/officeDocument/2006/relationships/hyperlink" Target="https://www.contrataciones.gov.py/licitaciones/adjudicacion/411163-adquisicion-repuestos-accesorios-surtidores-1/resumen-adjudicacion.html" TargetMode="External"/><Relationship Id="rId11" Type="http://schemas.openxmlformats.org/officeDocument/2006/relationships/hyperlink" Target="https://www.contrataciones.gov.py/sin-difusion-convocatoria/415982-adquisicion-alcohol-absoluto-compra-oportunidad-1.html" TargetMode="External"/><Relationship Id="rId32" Type="http://schemas.openxmlformats.org/officeDocument/2006/relationships/hyperlink" Target="https://www.contrataciones.gov.py/licitaciones/adjudicacion/411424-adquisicion-electrodos-varios-planta-petropar-m-j-troche-1/resumen-adjudicacion.html" TargetMode="External"/><Relationship Id="rId37" Type="http://schemas.openxmlformats.org/officeDocument/2006/relationships/hyperlink" Target="https://datos.sfp.gov.py/visualizaciones/oee" TargetMode="External"/><Relationship Id="rId53" Type="http://schemas.openxmlformats.org/officeDocument/2006/relationships/hyperlink" Target="https://www.contrataciones.gov.py/licitaciones/adjudicacion/415017-servicio-instalacion-imagen-corporativa-estaciones-servicio-ad-referendum-1/resumen-adjudicacion.html" TargetMode="External"/><Relationship Id="rId58" Type="http://schemas.openxmlformats.org/officeDocument/2006/relationships/hyperlink" Target="https://www.contrataciones.gov.py/licitaciones/adjudicacion/411931-adquisicion-mangueras-distintos-diametros-1/resumen-adjudicacion.html" TargetMode="External"/><Relationship Id="rId74" Type="http://schemas.openxmlformats.org/officeDocument/2006/relationships/hyperlink" Target="https://www.contrataciones.gov.py/birt/frameset?__report=reports/reporte_cotizacion_orden_de_compra.rptdesign&amp;__format=pdf&amp;param_1=17612" TargetMode="External"/><Relationship Id="rId79" Type="http://schemas.openxmlformats.org/officeDocument/2006/relationships/hyperlink" Target="https://www.contrataciones.gov.py/birt/frameset?__report=reports/reporte_cotizacion_orden_de_compra.rptdesign&amp;__format=pdf&amp;param_1=17607" TargetMode="External"/><Relationship Id="rId102" Type="http://schemas.openxmlformats.org/officeDocument/2006/relationships/hyperlink" Target="https://www.contrataciones.gov.py/licitaciones/adjudicacion/411159-adquisicion-banderas-eess-petropar-plantas-villa-elisa-m-j-troche-1/resumen-adjudicacion.html" TargetMode="External"/><Relationship Id="rId123" Type="http://schemas.openxmlformats.org/officeDocument/2006/relationships/hyperlink" Target="https://www.contrataciones.gov.py/licitaciones/adjudicacion/410795-suscripcion-online-informacion-estadisticas-comercio-exterior-petropar-1/resumen-adjudicacion.html" TargetMode="External"/><Relationship Id="rId128" Type="http://schemas.openxmlformats.org/officeDocument/2006/relationships/hyperlink" Target="https://www.contrataciones.gov.py/sin-difusion-convocatoria/413568-adquisicion-alcohol-absoluto-compra-oportunidad-1.html" TargetMode="External"/><Relationship Id="rId144" Type="http://schemas.openxmlformats.org/officeDocument/2006/relationships/hyperlink" Target="https://twitter.com/Petropargov" TargetMode="External"/><Relationship Id="rId149" Type="http://schemas.openxmlformats.org/officeDocument/2006/relationships/hyperlink" Target="https://www.petropar.gov.py/?page_id=8593" TargetMode="External"/><Relationship Id="rId5" Type="http://schemas.openxmlformats.org/officeDocument/2006/relationships/hyperlink" Target="https://transparencia.senac.gov.py/portal/historial-cumplimiento" TargetMode="External"/><Relationship Id="rId90" Type="http://schemas.openxmlformats.org/officeDocument/2006/relationships/hyperlink" Target="https://www.contrataciones.gov.py/licitaciones/adjudicacion/420136-fiscalizacion-construccion-laboratorio-control-calidad-1/resumen-adjudicacion.html" TargetMode="External"/><Relationship Id="rId95" Type="http://schemas.openxmlformats.org/officeDocument/2006/relationships/hyperlink" Target="https://www.contrataciones.gov.py/licitaciones/adjudicacion/410895-adquisicion-nafta-virgen-ad-referendum-1/resumen-adjudicacion.html" TargetMode="External"/><Relationship Id="rId22" Type="http://schemas.openxmlformats.org/officeDocument/2006/relationships/hyperlink" Target="https://www.contrataciones.gov.py/sin-difusion-convocatoria/416954-adquicision-alcohol-compra-oportunidad-1.html" TargetMode="External"/><Relationship Id="rId27" Type="http://schemas.openxmlformats.org/officeDocument/2006/relationships/hyperlink" Target="https://www.contrataciones.gov.py/licitaciones/adjudicacion/411941-mantenimiento-turbinas-reductores-provision-respuestos-planta-industrial-petropar-ma-1/resumen-adjudicacion.html" TargetMode="External"/><Relationship Id="rId43" Type="http://schemas.openxmlformats.org/officeDocument/2006/relationships/hyperlink" Target="https://transparencia.senac.gov.py/portal/historial-cumplimiento" TargetMode="External"/><Relationship Id="rId48" Type="http://schemas.openxmlformats.org/officeDocument/2006/relationships/hyperlink" Target="https://transparencia.senac.gov.py/portal/historial-cumplimiento" TargetMode="External"/><Relationship Id="rId64" Type="http://schemas.openxmlformats.org/officeDocument/2006/relationships/hyperlink" Target="https://www.contrataciones.gov.py/birt/frameset?__report=reports/reporte_cotizacion_orden_de_compra.rptdesign&amp;__format=pdf&amp;param_1=17371" TargetMode="External"/><Relationship Id="rId69" Type="http://schemas.openxmlformats.org/officeDocument/2006/relationships/hyperlink" Target="https://www.contrataciones.gov.py/birt/frameset?__report=reports/reporte_cotizacion_orden_de_compra.rptdesign&amp;__format=pdf&amp;param_1=17379" TargetMode="External"/><Relationship Id="rId113" Type="http://schemas.openxmlformats.org/officeDocument/2006/relationships/hyperlink" Target="https://www.contrataciones.gov.py/licitaciones/adjudicacion/411923-adquisicion-productos-quimicos-laboratorio-control-calidad-planta-villa-elisa-1/resumen-adjudicacion.html" TargetMode="External"/><Relationship Id="rId118" Type="http://schemas.openxmlformats.org/officeDocument/2006/relationships/hyperlink" Target="https://www.contrataciones.gov.py/licitaciones/adjudicacion/411732-servicios-electromecanicos-tercerizados-1/resumen-adjudicacion.html" TargetMode="External"/><Relationship Id="rId134" Type="http://schemas.openxmlformats.org/officeDocument/2006/relationships/hyperlink" Target="https://www.contrataciones.gov.py/licitaciones/adjudicacion/410594-adquisicion-gas-licuado-petroleo-1/resumen-adjudicacion.html" TargetMode="External"/><Relationship Id="rId139" Type="http://schemas.openxmlformats.org/officeDocument/2006/relationships/hyperlink" Target="https://www.contrataciones.gov.py/licitaciones/adjudicacion/411410-adquisicion-valvulas-planta-mauricio-jose-troche-1/resumen-adjudicacion.html" TargetMode="External"/><Relationship Id="rId80" Type="http://schemas.openxmlformats.org/officeDocument/2006/relationships/hyperlink" Target="https://www.contrataciones.gov.py/birt/frameset?__report=reports/reporte_cotizacion_orden_de_compra.rptdesign&amp;__format=pdf&amp;param_1=17606" TargetMode="External"/><Relationship Id="rId85" Type="http://schemas.openxmlformats.org/officeDocument/2006/relationships/hyperlink" Target="https://www.contrataciones.gov.py/licitaciones/adjudicacion/410730-servicio-flete-gas-licuado-petroleo-ad-referendum-1/resumen-adjudicacion.html" TargetMode="External"/><Relationship Id="rId150" Type="http://schemas.openxmlformats.org/officeDocument/2006/relationships/hyperlink" Target="https://www.petropar.gov.py/?page_id=8593" TargetMode="External"/><Relationship Id="rId155" Type="http://schemas.openxmlformats.org/officeDocument/2006/relationships/drawing" Target="../drawings/drawing1.xml"/><Relationship Id="rId12" Type="http://schemas.openxmlformats.org/officeDocument/2006/relationships/hyperlink" Target="https://www.contrataciones.gov.py/licitaciones/adjudicacion/414651-adquisicion-cana-azucar-1/resumen-adjudicacion.html" TargetMode="External"/><Relationship Id="rId17" Type="http://schemas.openxmlformats.org/officeDocument/2006/relationships/hyperlink" Target="https://www.contrataciones.gov.py/sin-difusion-convocatoria/416176-adquisicion-gasolina-ron-91-compra-oportunidad-1.html" TargetMode="External"/><Relationship Id="rId33" Type="http://schemas.openxmlformats.org/officeDocument/2006/relationships/hyperlink" Target="https://datos.sfp.gov.py/visualizaciones/oee" TargetMode="External"/><Relationship Id="rId38" Type="http://schemas.openxmlformats.org/officeDocument/2006/relationships/hyperlink" Target="https://datos.sfp.gov.py/visualizaciones/oee" TargetMode="External"/><Relationship Id="rId59" Type="http://schemas.openxmlformats.org/officeDocument/2006/relationships/hyperlink" Target="https://www.contrataciones.gov.py/licitaciones/adjudicacion/411422-adquisicion-rodamiento-2do-llamado-1/resumen-adjudicacion.html" TargetMode="External"/><Relationship Id="rId103" Type="http://schemas.openxmlformats.org/officeDocument/2006/relationships/hyperlink" Target="https://www.contrataciones.gov.py/licitaciones/adjudicacion/414972-construccion-calle-corta-fuego-1/resumen-adjudicacion.html" TargetMode="External"/><Relationship Id="rId108" Type="http://schemas.openxmlformats.org/officeDocument/2006/relationships/hyperlink" Target="https://www.contrataciones.gov.py/licitaciones/adjudicacion/410721-adquisicion-cubiertas-camaras-juntas-gomas-plantas-villa-elisa-m-j-troche-1/resumen-adjudicacion.html" TargetMode="External"/><Relationship Id="rId124" Type="http://schemas.openxmlformats.org/officeDocument/2006/relationships/hyperlink" Target="https://www.contrataciones.gov.py/licitaciones/adjudicacion/419707-adquisicion-repuestos-cargadero-camiones-1/resumen-adjudicacion.html" TargetMode="External"/><Relationship Id="rId129" Type="http://schemas.openxmlformats.org/officeDocument/2006/relationships/hyperlink" Target="https://www.contrataciones.gov.py/licitaciones/adjudicacion/408429-adquisicion-nafta-virgen-1/resumen-adjudicacion.html" TargetMode="External"/><Relationship Id="rId20" Type="http://schemas.openxmlformats.org/officeDocument/2006/relationships/hyperlink" Target="https://www.contrataciones.gov.py/licitaciones/adjudicacion/405634-servicios-metalmecanicos-tercerizados-pre-zafra-2022-ad-referendum-1/resumen-adjudicacion.html" TargetMode="External"/><Relationship Id="rId41" Type="http://schemas.openxmlformats.org/officeDocument/2006/relationships/hyperlink" Target="https://datos.sfp.gov.py/visualizaciones/oee" TargetMode="External"/><Relationship Id="rId54" Type="http://schemas.openxmlformats.org/officeDocument/2006/relationships/hyperlink" Target="https://www.contrataciones.gov.py/sin-difusion-convocatoria/419973-adquisicion-20-000m3-gasoil-compra-oportunidad-1.html" TargetMode="External"/><Relationship Id="rId62" Type="http://schemas.openxmlformats.org/officeDocument/2006/relationships/hyperlink" Target="https://www.contrataciones.gov.py/birt/frameset?__report=reports/reporte_cotizacion_orden_de_compra.rptdesign&amp;__format=pdf&amp;param_1=17369" TargetMode="External"/><Relationship Id="rId70" Type="http://schemas.openxmlformats.org/officeDocument/2006/relationships/hyperlink" Target="https://www.contrataciones.gov.py/birt/frameset?__report=reports/reporte_cotizacion_orden_de_compra.rptdesign&amp;__format=pdf&amp;param_1=17375" TargetMode="External"/><Relationship Id="rId75" Type="http://schemas.openxmlformats.org/officeDocument/2006/relationships/hyperlink" Target="https://www.contrataciones.gov.py/birt/frameset?__report=reports/reporte_cotizacion_orden_de_compra.rptdesign&amp;__format=pdf&amp;param_1=17611" TargetMode="External"/><Relationship Id="rId83" Type="http://schemas.openxmlformats.org/officeDocument/2006/relationships/hyperlink" Target="https://www.contrataciones.gov.py/licitaciones/adjudicacion/410828-adquisicion-gasoil-ad-referendum-1/resumen-adjudicacion.html" TargetMode="External"/><Relationship Id="rId88" Type="http://schemas.openxmlformats.org/officeDocument/2006/relationships/hyperlink" Target="https://www.contrataciones.gov.py/licitaciones/adjudicacion/411917-mantenimiento-ajustes-provision-repuestos-accesorios-motores-cfr-1/resumen-adjudicacion.html" TargetMode="External"/><Relationship Id="rId91" Type="http://schemas.openxmlformats.org/officeDocument/2006/relationships/hyperlink" Target="https://www.contrataciones.gov.py/licitaciones/adjudicacion/420228-adquisicion-sistema-facturacion-electronica-1/resumen-adjudicacion.html" TargetMode="External"/><Relationship Id="rId96" Type="http://schemas.openxmlformats.org/officeDocument/2006/relationships/hyperlink" Target="https://www.contrataciones.gov.py/licitaciones/adjudicacion/411275-estudio-mercado-factibilidad-economico-financiera-eess-operadas-petropar-1/resumen-adjudicacion.html" TargetMode="External"/><Relationship Id="rId111" Type="http://schemas.openxmlformats.org/officeDocument/2006/relationships/hyperlink" Target="https://www.contrataciones.gov.py/licitaciones/adjudicacion/411896-renovacion-licencia-software-auditoria-interna-asesoramiento-1/resumen-adjudicacion.html" TargetMode="External"/><Relationship Id="rId132" Type="http://schemas.openxmlformats.org/officeDocument/2006/relationships/hyperlink" Target="https://www.contrataciones.gov.py/licitaciones/adjudicacion/408403-adquisicion-biodiesel-1/resumen-adjudicacion.html" TargetMode="External"/><Relationship Id="rId140" Type="http://schemas.openxmlformats.org/officeDocument/2006/relationships/hyperlink" Target="https://www.contrataciones.gov.py/licitaciones/adjudicacion/411414-adquisicion-gases-industriales-planta-mjt-1/resumen-adjudicacion.html" TargetMode="External"/><Relationship Id="rId145" Type="http://schemas.openxmlformats.org/officeDocument/2006/relationships/hyperlink" Target="mailto:comunicaciones@petropar.gov.py" TargetMode="External"/><Relationship Id="rId153" Type="http://schemas.openxmlformats.org/officeDocument/2006/relationships/hyperlink" Target="https://www.petropar.gov.py/?page_id=8593" TargetMode="External"/><Relationship Id="rId1" Type="http://schemas.openxmlformats.org/officeDocument/2006/relationships/hyperlink" Target="https://www.petropar.gov.py/wp-content/uploads/2021/08/Resoluci%C3%B3n%20N%C2%B0%20146%20-%202.020.pdf" TargetMode="External"/><Relationship Id="rId6" Type="http://schemas.openxmlformats.org/officeDocument/2006/relationships/hyperlink" Target="https://transparencia.senac.gov.py/portal/historial-cumplimiento" TargetMode="External"/><Relationship Id="rId15" Type="http://schemas.openxmlformats.org/officeDocument/2006/relationships/hyperlink" Target="https://www.contrataciones.gov.py/licitaciones/adjudicacion/411956-suscripcion-servicio-online-acceso-leyes-jurisprudencia-doctrinas-ad-referendum-1/resumen-adjudicacion.html" TargetMode="External"/><Relationship Id="rId23" Type="http://schemas.openxmlformats.org/officeDocument/2006/relationships/hyperlink" Target="https://www.contrataciones.gov.py/licitaciones/adjudicacion/411925-adquisicion-aditivos-liquidos-combustibles-1/resumen-adjudicacion.html" TargetMode="External"/><Relationship Id="rId28" Type="http://schemas.openxmlformats.org/officeDocument/2006/relationships/hyperlink" Target="https://www.contrataciones.gov.py/licitaciones/adjudicacion/413889-servicio-limpieza-petropar-1/resumen-adjudicacion.html" TargetMode="External"/><Relationship Id="rId36" Type="http://schemas.openxmlformats.org/officeDocument/2006/relationships/hyperlink" Target="https://datos.sfp.gov.py/visualizaciones/oee" TargetMode="External"/><Relationship Id="rId49" Type="http://schemas.openxmlformats.org/officeDocument/2006/relationships/hyperlink" Target="https://transparencia.senac.gov.py/portal/historial-cumplimiento" TargetMode="External"/><Relationship Id="rId57" Type="http://schemas.openxmlformats.org/officeDocument/2006/relationships/hyperlink" Target="https://www.contrataciones.gov.py/licitaciones/adjudicacion/411935-adquisicion-cadenas-caneras-1/resumen-adjudicacion.html" TargetMode="External"/><Relationship Id="rId106" Type="http://schemas.openxmlformats.org/officeDocument/2006/relationships/hyperlink" Target="https://www.contrataciones.gov.py/licitaciones/adjudicacion/405628-sistema-control-despacho-tas-1/resumen-adjudicacion.html" TargetMode="External"/><Relationship Id="rId114" Type="http://schemas.openxmlformats.org/officeDocument/2006/relationships/hyperlink" Target="https://www.contrataciones.gov.py/licitaciones/adjudicacion/410662-adquisicion-gas-licuado-petroleo-1/resumen-adjudicacion.html" TargetMode="External"/><Relationship Id="rId119" Type="http://schemas.openxmlformats.org/officeDocument/2006/relationships/hyperlink" Target="https://www.contrataciones.gov.py/licitaciones/adjudicacion/418640-adquisicion-autobombas-petropar-1/resumen-adjudicacion.html" TargetMode="External"/><Relationship Id="rId127" Type="http://schemas.openxmlformats.org/officeDocument/2006/relationships/hyperlink" Target="https://www.contrataciones.gov.py/licitaciones/adjudicacion/405583-adquisicion-gasoil-ad-referendum-1/resumen-adjudicacion.html" TargetMode="External"/><Relationship Id="rId10" Type="http://schemas.openxmlformats.org/officeDocument/2006/relationships/hyperlink" Target="https://datos.sfp.gov.py/visualizaciones/oee" TargetMode="External"/><Relationship Id="rId31" Type="http://schemas.openxmlformats.org/officeDocument/2006/relationships/hyperlink" Target="https://www.contrataciones.gov.py/licitaciones/adjudicacion/411337-contratacion-servicio-analisis-laboratoriales-funcionarios-1/resumen-adjudicacion.html" TargetMode="External"/><Relationship Id="rId44" Type="http://schemas.openxmlformats.org/officeDocument/2006/relationships/hyperlink" Target="https://transparencia.senac.gov.py/portal/historial-cumplimiento" TargetMode="External"/><Relationship Id="rId52" Type="http://schemas.openxmlformats.org/officeDocument/2006/relationships/hyperlink" Target="https://www.petropar.gov.py/?page_id=5624" TargetMode="External"/><Relationship Id="rId60" Type="http://schemas.openxmlformats.org/officeDocument/2006/relationships/hyperlink" Target="https://www.contrataciones.gov.py/licitaciones/adjudicacion/411919-adquisicion-aditivo-mejorador-numero-cetano-diesel-1/resumen-adjudicacion.html" TargetMode="External"/><Relationship Id="rId65" Type="http://schemas.openxmlformats.org/officeDocument/2006/relationships/hyperlink" Target="https://www.contrataciones.gov.py/birt/frameset?__report=reports/reporte_cotizacion_orden_de_compra.rptdesign&amp;__format=pdf&amp;param_1=17372" TargetMode="External"/><Relationship Id="rId73" Type="http://schemas.openxmlformats.org/officeDocument/2006/relationships/hyperlink" Target="https://www.contrataciones.gov.py/licitaciones/adjudicacion/415281-adquisicion-pasajes-aereos-1/resumen-adjudicacion.html" TargetMode="External"/><Relationship Id="rId78" Type="http://schemas.openxmlformats.org/officeDocument/2006/relationships/hyperlink" Target="https://www.contrataciones.gov.py/birt/frameset?__report=reports/reporte_cotizacion_orden_de_compra.rptdesign&amp;__format=pdf&amp;param_1=17608" TargetMode="External"/><Relationship Id="rId81" Type="http://schemas.openxmlformats.org/officeDocument/2006/relationships/hyperlink" Target="https://www.contrataciones.gov.py/licitaciones/adjudicacion/410984-construccion-laboratorio-control-calidad-villa-elisa-1/resumen-adjudicacion.html" TargetMode="External"/><Relationship Id="rId86" Type="http://schemas.openxmlformats.org/officeDocument/2006/relationships/hyperlink" Target="https://www.contrataciones.gov.py/licitaciones/adjudicacion/410821-contratacion-servicio-rebobinado-motores-electricos-autotransformadores-planta-m-j-1/resumen-adjudicacion.html" TargetMode="External"/><Relationship Id="rId94" Type="http://schemas.openxmlformats.org/officeDocument/2006/relationships/hyperlink" Target="https://www.contrataciones.gov.py/licitaciones/adjudicacion/418645-adquisicion-tanques-cisterna-moviles-1/resumen-adjudicacion.html" TargetMode="External"/><Relationship Id="rId99" Type="http://schemas.openxmlformats.org/officeDocument/2006/relationships/hyperlink" Target="https://www.contrataciones.gov.py/licitaciones/adjudicacion/411340-consultoria-optimizacion-efluentes-planta-mauricio-jose-troche-1/resumen-adjudicacion.html" TargetMode="External"/><Relationship Id="rId101" Type="http://schemas.openxmlformats.org/officeDocument/2006/relationships/hyperlink" Target="https://www.contrataciones.gov.py/licitaciones/adjudicacion/416346-adquisicion-filtros-gasoil-estaciones-servicio-1/resumen-adjudicacion.html" TargetMode="External"/><Relationship Id="rId122" Type="http://schemas.openxmlformats.org/officeDocument/2006/relationships/hyperlink" Target="https://www.contrataciones.gov.py/licitaciones/adjudicacion/420033-mantenimiento-sistema-facturacion-oficina-central-v-elisa-m-j-t-nu-guazu-1/resumen-adjudicacion.html" TargetMode="External"/><Relationship Id="rId130" Type="http://schemas.openxmlformats.org/officeDocument/2006/relationships/hyperlink" Target="https://www.contrataciones.gov.py/licitaciones/adjudicacion/412009-adquisicion-alcohol-absoluto-1/resumen-adjudicacion.html" TargetMode="External"/><Relationship Id="rId135" Type="http://schemas.openxmlformats.org/officeDocument/2006/relationships/hyperlink" Target="https://www.contrataciones.gov.py/licitaciones/adjudicacion/409378-contratacion-servicio-fiscalizacion-obras-instalacion-nueva-linea-molienda-planta-ma-1/resumen-adjudicacion.html" TargetMode="External"/><Relationship Id="rId143" Type="http://schemas.openxmlformats.org/officeDocument/2006/relationships/hyperlink" Target="https://www.facebook.com/PETROPARParaguay/" TargetMode="External"/><Relationship Id="rId148" Type="http://schemas.openxmlformats.org/officeDocument/2006/relationships/hyperlink" Target="https://www.petropar.gov.py/?page_id=8593" TargetMode="External"/><Relationship Id="rId151" Type="http://schemas.openxmlformats.org/officeDocument/2006/relationships/hyperlink" Target="https://www.petropar.gov.py/?page_id=8593" TargetMode="External"/><Relationship Id="rId156" Type="http://schemas.openxmlformats.org/officeDocument/2006/relationships/vmlDrawing" Target="../drawings/vmlDrawing1.vml"/><Relationship Id="rId4" Type="http://schemas.openxmlformats.org/officeDocument/2006/relationships/hyperlink" Target="https://datos.sfp.gov.py/visualizaciones/oee" TargetMode="External"/><Relationship Id="rId9" Type="http://schemas.openxmlformats.org/officeDocument/2006/relationships/hyperlink" Target="https://datos.sfp.gov.py/visualizaciones/oee" TargetMode="External"/><Relationship Id="rId13" Type="http://schemas.openxmlformats.org/officeDocument/2006/relationships/hyperlink" Target="https://www.contrataciones.gov.py/licitaciones/adjudicacion/414774-adquisicion-miel-cana-azucar-pre-zafra-2022-1/resumen-adjudicacion.html" TargetMode="External"/><Relationship Id="rId18" Type="http://schemas.openxmlformats.org/officeDocument/2006/relationships/hyperlink" Target="https://www.contrataciones.gov.py/licitaciones/adjudicacion/416180-servicio-apoyo-logistico-montaje-stand-exposiciones-promociones-petropar-1/resumen-adjudicacion.html" TargetMode="External"/><Relationship Id="rId39" Type="http://schemas.openxmlformats.org/officeDocument/2006/relationships/hyperlink" Target="https://datos.sfp.gov.py/visualizaciones/oee" TargetMode="External"/><Relationship Id="rId109" Type="http://schemas.openxmlformats.org/officeDocument/2006/relationships/hyperlink" Target="https://www.contrataciones.gov.py/licitaciones/adjudicacion/411266-adquisicion-articulos-papeleria-e-impresos-varios-1/resumen-adjudicacion.html" TargetMode="External"/><Relationship Id="rId34" Type="http://schemas.openxmlformats.org/officeDocument/2006/relationships/hyperlink" Target="https://datos.sfp.gov.py/visualizaciones/oee" TargetMode="External"/><Relationship Id="rId50" Type="http://schemas.openxmlformats.org/officeDocument/2006/relationships/hyperlink" Target="https://transparencia.senac.gov.py/portal/historial-cumplimiento" TargetMode="External"/><Relationship Id="rId55" Type="http://schemas.openxmlformats.org/officeDocument/2006/relationships/hyperlink" Target="https://www.contrataciones.gov.py/licitaciones/adjudicacion/414236-servicio-transporte-personal-planta-villa-elisa-2do-llamado-1/resumen-adjudicacion.html" TargetMode="External"/><Relationship Id="rId76" Type="http://schemas.openxmlformats.org/officeDocument/2006/relationships/hyperlink" Target="https://www.contrataciones.gov.py/birt/frameset?__report=reports/reporte_cotizacion_orden_de_compra.rptdesign&amp;__format=pdf&amp;param_1=17610" TargetMode="External"/><Relationship Id="rId97" Type="http://schemas.openxmlformats.org/officeDocument/2006/relationships/hyperlink" Target="https://www.contrataciones.gov.py/licitaciones/adjudicacion/418650-adquisicion-pala-cargadora-ruedas-1/resumen-adjudicacion.html" TargetMode="External"/><Relationship Id="rId104" Type="http://schemas.openxmlformats.org/officeDocument/2006/relationships/hyperlink" Target="https://www.contrataciones.gov.py/licitaciones/adjudicacion/411441-adquisicion-equipos-detectores-gases-portatil-1/resumen-adjudicacion.html" TargetMode="External"/><Relationship Id="rId120" Type="http://schemas.openxmlformats.org/officeDocument/2006/relationships/hyperlink" Target="https://www.contrataciones.gov.py/licitaciones/adjudicacion/411250-servicio-auditoria-externa-contable-financiera-tributaria-petropar-1/resumen-adjudicacion.html" TargetMode="External"/><Relationship Id="rId125" Type="http://schemas.openxmlformats.org/officeDocument/2006/relationships/hyperlink" Target="https://www.contrataciones.gov.py/licitaciones/adjudicacion/417995-servicio-flete-fluvial-hidrocarburos-1/resumen-adjudicacion.html" TargetMode="External"/><Relationship Id="rId141" Type="http://schemas.openxmlformats.org/officeDocument/2006/relationships/hyperlink" Target="https://www.contrataciones.gov.py/licitaciones/adjudicacion/410794-adquisicion-gasoil-1/resumen-adjudicacion.html" TargetMode="External"/><Relationship Id="rId146" Type="http://schemas.openxmlformats.org/officeDocument/2006/relationships/hyperlink" Target="mailto:mesaentrada@petropar.gov.py" TargetMode="External"/><Relationship Id="rId7" Type="http://schemas.openxmlformats.org/officeDocument/2006/relationships/hyperlink" Target="https://www.petropar.gov.py/?page_id=5624" TargetMode="External"/><Relationship Id="rId71" Type="http://schemas.openxmlformats.org/officeDocument/2006/relationships/hyperlink" Target="https://www.contrataciones.gov.py/birt/frameset?__report=reports/reporte_cotizacion_orden_de_compra.rptdesign&amp;__format=pdf&amp;param_1=17374" TargetMode="External"/><Relationship Id="rId92" Type="http://schemas.openxmlformats.org/officeDocument/2006/relationships/hyperlink" Target="https://www.contrataciones.gov.py/licitaciones/adjudicacion/419120-fabricacion-balsa-petropar-1/resumen-adjudicacion.html" TargetMode="External"/><Relationship Id="rId2" Type="http://schemas.openxmlformats.org/officeDocument/2006/relationships/hyperlink" Target="https://www.petropar.gov.py/wp-content/uploads/2022/02/Resolucion-Senac-N%C2%B0-30-2022.pdf" TargetMode="External"/><Relationship Id="rId29" Type="http://schemas.openxmlformats.org/officeDocument/2006/relationships/hyperlink" Target="https://www.contrataciones.gov.py/licitaciones/adjudicacion/415884-adqusicion-viales-2022-planta-mauricio-jose-troche-1/resumen-adjudicacion.html" TargetMode="External"/><Relationship Id="rId24" Type="http://schemas.openxmlformats.org/officeDocument/2006/relationships/hyperlink" Target="https://www.contrataciones.gov.py/licitaciones/adjudicacion/411949-adquisicion-juntas-empaquetaduras-correas-planta-mauricio-jose-troche-1/resumen-adjudicacion.html" TargetMode="External"/><Relationship Id="rId40" Type="http://schemas.openxmlformats.org/officeDocument/2006/relationships/hyperlink" Target="https://datos.sfp.gov.py/visualizaciones/oee" TargetMode="External"/><Relationship Id="rId45" Type="http://schemas.openxmlformats.org/officeDocument/2006/relationships/hyperlink" Target="https://transparencia.senac.gov.py/portal/historial-cumplimiento" TargetMode="External"/><Relationship Id="rId66" Type="http://schemas.openxmlformats.org/officeDocument/2006/relationships/hyperlink" Target="https://www.contrataciones.gov.py/birt/frameset?__report=reports/reporte_cotizacion_orden_de_compra.rptdesign&amp;__format=pdf&amp;param_1=17376" TargetMode="External"/><Relationship Id="rId87" Type="http://schemas.openxmlformats.org/officeDocument/2006/relationships/hyperlink" Target="https://www.contrataciones.gov.py/licitaciones/adjudicacion/411920-adquisicion-vehiculos-petropar-1/resumen-adjudicacion.html" TargetMode="External"/><Relationship Id="rId110" Type="http://schemas.openxmlformats.org/officeDocument/2006/relationships/hyperlink" Target="https://www.contrataciones.gov.py/licitaciones/adjudicacion/415556-locacion-determinada-alquiler-stand-promocion-servicios-productos-petropar-1/resumen-adjudicacion.html" TargetMode="External"/><Relationship Id="rId115" Type="http://schemas.openxmlformats.org/officeDocument/2006/relationships/hyperlink" Target="https://www.contrataciones.gov.py/licitaciones/adjudicacion/411404-servicio-comedor-funcionarios-planta-mjt-1/resumen-adjudicacion.html" TargetMode="External"/><Relationship Id="rId131" Type="http://schemas.openxmlformats.org/officeDocument/2006/relationships/hyperlink" Target="https://www.contrataciones.gov.py/sin-difusion-convocatoria/413785-adquisicion-gas-licuado-petroleo-compra-oportunidad-1.html" TargetMode="External"/><Relationship Id="rId136" Type="http://schemas.openxmlformats.org/officeDocument/2006/relationships/hyperlink" Target="https://www.contrataciones.gov.py/licitaciones/adjudicacion/410866-adquisicion-gasolina-ron-91-1/resumen-adjudicacion.html" TargetMode="External"/><Relationship Id="rId157" Type="http://schemas.openxmlformats.org/officeDocument/2006/relationships/comments" Target="../comments1.xml"/><Relationship Id="rId61" Type="http://schemas.openxmlformats.org/officeDocument/2006/relationships/hyperlink" Target="https://www.contrataciones.gov.py/licitaciones/adjudicacion/415314-adquisicion-calzados-seguridad-1/resumen-adjudicacion.html" TargetMode="External"/><Relationship Id="rId82" Type="http://schemas.openxmlformats.org/officeDocument/2006/relationships/hyperlink" Target="https://www.contrataciones.gov.py/licitaciones/adjudicacion/411840-servicio-alquiler-impresoras-petropar-1/resumen-adjudicacion.htm" TargetMode="External"/><Relationship Id="rId152" Type="http://schemas.openxmlformats.org/officeDocument/2006/relationships/hyperlink" Target="https://www.petropar.gov.py/?page_id=8593" TargetMode="External"/><Relationship Id="rId19" Type="http://schemas.openxmlformats.org/officeDocument/2006/relationships/hyperlink" Target="https://www.contrataciones.gov.py/licitaciones/adjudicacion/411415-adquisicion-equipo-audiovisual-accesorios-petroleos-paraguayos-1/resumen-adjudicacion.html" TargetMode="External"/><Relationship Id="rId14" Type="http://schemas.openxmlformats.org/officeDocument/2006/relationships/hyperlink" Target="https://www.contrataciones.gov.py/licitaciones/adjudicacion/411912-servicio-transporte-funcionarios-planta-industrial-mauricio-jose-troche-1/resumen-adjudicacion.html" TargetMode="External"/><Relationship Id="rId30" Type="http://schemas.openxmlformats.org/officeDocument/2006/relationships/hyperlink" Target="https://www.contrataciones.gov.py/licitaciones/adjudicacion/415324-adquisicion-alcohol-absoluto-2-llamado-1/resumen-adjudicacion.html" TargetMode="External"/><Relationship Id="rId35" Type="http://schemas.openxmlformats.org/officeDocument/2006/relationships/hyperlink" Target="https://datos.sfp.gov.py/visualizaciones/oee" TargetMode="External"/><Relationship Id="rId56" Type="http://schemas.openxmlformats.org/officeDocument/2006/relationships/hyperlink" Target="https://www.contrataciones.gov.py/sin-difusion-convocatoria/418536-adquisicion-gas-licuado-petroleo-compra-oportunidad-1.html" TargetMode="External"/><Relationship Id="rId77" Type="http://schemas.openxmlformats.org/officeDocument/2006/relationships/hyperlink" Target="https://www.contrataciones.gov.py/birt/frameset?__report=reports/reporte_cotizacion_orden_de_compra.rptdesign&amp;__format=pdf&amp;param_1=17609" TargetMode="External"/><Relationship Id="rId100" Type="http://schemas.openxmlformats.org/officeDocument/2006/relationships/hyperlink" Target="https://www.contrataciones.gov.py/licitaciones/adjudicacion/416625-mantenimiento-equipos-aire-acondicionado-petropar-1/resumen-adjudicacion.html" TargetMode="External"/><Relationship Id="rId105" Type="http://schemas.openxmlformats.org/officeDocument/2006/relationships/hyperlink" Target="https://www.contrataciones.gov.py/licitaciones/adjudicacion/411320-servicio-perforacion-pozo-sondeo-planta-villa-elisa-planta-mauricio-jose-troche-1/resumen-adjudicacion.html" TargetMode="External"/><Relationship Id="rId126" Type="http://schemas.openxmlformats.org/officeDocument/2006/relationships/hyperlink" Target="https://www.contrataciones.gov.py/licitaciones/adjudicacion/415330-servicio-despachos-aduaneros-1/resumen-adjudicacion.html," TargetMode="External"/><Relationship Id="rId147" Type="http://schemas.openxmlformats.org/officeDocument/2006/relationships/hyperlink" Target="https://denuncias.gov.py/portal-publico" TargetMode="External"/><Relationship Id="rId8" Type="http://schemas.openxmlformats.org/officeDocument/2006/relationships/hyperlink" Target="https://www.petropar.gov.py/?page_id=5624" TargetMode="External"/><Relationship Id="rId51" Type="http://schemas.openxmlformats.org/officeDocument/2006/relationships/hyperlink" Target="https://transparencia.senac.gov.py/portal/historial-cumplimiento" TargetMode="External"/><Relationship Id="rId72" Type="http://schemas.openxmlformats.org/officeDocument/2006/relationships/hyperlink" Target="https://www.contrataciones.gov.py/birt/frameset?__report=reports/reporte_cotizacion_orden_de_compra.rptdesign&amp;__format=pdf&amp;param_1=17373" TargetMode="External"/><Relationship Id="rId93" Type="http://schemas.openxmlformats.org/officeDocument/2006/relationships/hyperlink" Target="https://www.contrataciones.gov.py/licitaciones/adjudicacion/410817-servicio-acceso-sistema-electronico-transacciones-mercado-divisas-1/resumen-adjudicacion.html" TargetMode="External"/><Relationship Id="rId98" Type="http://schemas.openxmlformats.org/officeDocument/2006/relationships/hyperlink" Target="https://www.contrataciones.gov.py/licitaciones/adjudicacion/410711-adquisicion-baterias-plantas-villa-elisa-mauricio-jose-troche-1/resumen-adjudicacion.html" TargetMode="External"/><Relationship Id="rId121" Type="http://schemas.openxmlformats.org/officeDocument/2006/relationships/hyperlink" Target="https://www.contrataciones.gov.py/licitaciones/adjudicacion/410960-construccion-estacion-servicio-petropar-hernandarias-1/resumen-adjudicacion.html" TargetMode="External"/><Relationship Id="rId142" Type="http://schemas.openxmlformats.org/officeDocument/2006/relationships/hyperlink" Target="http://www.petropar.gov.py/index.php/quejas-y-sugerencias2" TargetMode="External"/><Relationship Id="rId3" Type="http://schemas.openxmlformats.org/officeDocument/2006/relationships/hyperlink" Target="https://www.petropar.gov.py/wp-content/uploads/2022/02/PLANAN_1.pdf" TargetMode="External"/><Relationship Id="rId25" Type="http://schemas.openxmlformats.org/officeDocument/2006/relationships/hyperlink" Target="https://www.contrataciones.gov.py/licitaciones/adjudicacion/410929-contratacion-seguros-petropar-1/resumen-adjudicacion.html" TargetMode="External"/><Relationship Id="rId46" Type="http://schemas.openxmlformats.org/officeDocument/2006/relationships/hyperlink" Target="https://transparencia.senac.gov.py/portal/historial-cumplimiento" TargetMode="External"/><Relationship Id="rId67" Type="http://schemas.openxmlformats.org/officeDocument/2006/relationships/hyperlink" Target="https://www.contrataciones.gov.py/birt/frameset?__report=reports/reporte_cotizacion_orden_de_compra.rptdesign&amp;__format=pdf&amp;param_1=17377" TargetMode="External"/><Relationship Id="rId116" Type="http://schemas.openxmlformats.org/officeDocument/2006/relationships/hyperlink" Target="https://www.contrataciones.gov.py/licitaciones/adjudicacion/411448-adquisicion-equipos-analisis-calidad-agua-1/resumen-adjudicacion.html" TargetMode="External"/><Relationship Id="rId137" Type="http://schemas.openxmlformats.org/officeDocument/2006/relationships/hyperlink" Target="https://www.contrataciones.gov.py/licitaciones/adjudicacion/405849-servicio-mantenimiento-sistema-telemedicion-1/resumen-adjudicacion.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04"/>
  <sheetViews>
    <sheetView tabSelected="1" topLeftCell="A27" zoomScale="85" zoomScaleNormal="85" workbookViewId="0">
      <selection activeCell="E40" sqref="E40:F40"/>
    </sheetView>
  </sheetViews>
  <sheetFormatPr baseColWidth="10" defaultColWidth="9.140625" defaultRowHeight="12.75"/>
  <cols>
    <col min="1" max="1" width="14.42578125" style="1" customWidth="1"/>
    <col min="2" max="2" width="34.140625" style="1" customWidth="1"/>
    <col min="3" max="4" width="21" style="1" customWidth="1"/>
    <col min="5" max="5" width="26.7109375" style="1" customWidth="1"/>
    <col min="6" max="6" width="22.7109375" style="1" customWidth="1"/>
    <col min="7" max="7" width="43.7109375" style="1" customWidth="1"/>
    <col min="8" max="8" width="9.140625" style="54"/>
    <col min="9" max="9" width="9.140625" style="20"/>
    <col min="10" max="10" width="16.42578125" style="16" customWidth="1"/>
    <col min="11" max="11" width="18.7109375" style="16" customWidth="1"/>
    <col min="12" max="16384" width="9.140625" style="1"/>
  </cols>
  <sheetData>
    <row r="1" spans="1:11">
      <c r="A1" s="99" t="s">
        <v>236</v>
      </c>
      <c r="B1" s="99"/>
      <c r="C1" s="99"/>
      <c r="D1" s="99"/>
      <c r="E1" s="99"/>
      <c r="F1" s="99"/>
      <c r="G1" s="99"/>
    </row>
    <row r="2" spans="1:11">
      <c r="A2" s="20"/>
      <c r="B2" s="20"/>
      <c r="C2" s="20"/>
      <c r="D2" s="20"/>
      <c r="E2" s="21"/>
      <c r="F2" s="20"/>
      <c r="G2" s="20"/>
    </row>
    <row r="3" spans="1:11">
      <c r="A3" s="120" t="s">
        <v>235</v>
      </c>
      <c r="B3" s="120"/>
      <c r="C3" s="120"/>
      <c r="D3" s="120"/>
      <c r="E3" s="120"/>
      <c r="F3" s="120"/>
      <c r="G3" s="120"/>
    </row>
    <row r="4" spans="1:11" ht="9.75" customHeight="1">
      <c r="A4" s="120"/>
      <c r="B4" s="120"/>
      <c r="C4" s="120"/>
      <c r="D4" s="120"/>
      <c r="E4" s="120"/>
      <c r="F4" s="120"/>
      <c r="G4" s="120"/>
    </row>
    <row r="5" spans="1:11">
      <c r="A5" s="113" t="s">
        <v>0</v>
      </c>
      <c r="B5" s="113"/>
      <c r="C5" s="113"/>
      <c r="D5" s="113"/>
      <c r="E5" s="113"/>
      <c r="F5" s="113"/>
      <c r="G5" s="113"/>
    </row>
    <row r="6" spans="1:11" ht="15" customHeight="1">
      <c r="A6" s="56" t="s">
        <v>99</v>
      </c>
      <c r="B6" s="6"/>
      <c r="C6" s="6"/>
      <c r="D6" s="6"/>
      <c r="E6" s="6"/>
      <c r="F6" s="6"/>
      <c r="G6" s="6"/>
    </row>
    <row r="7" spans="1:11" ht="15" customHeight="1">
      <c r="A7" s="56" t="s">
        <v>357</v>
      </c>
      <c r="B7" s="6"/>
      <c r="C7" s="6"/>
      <c r="D7" s="6"/>
      <c r="E7" s="6"/>
      <c r="F7" s="6"/>
      <c r="G7" s="6"/>
    </row>
    <row r="8" spans="1:11">
      <c r="A8" s="113" t="s">
        <v>1</v>
      </c>
      <c r="B8" s="113"/>
      <c r="C8" s="113"/>
      <c r="D8" s="113"/>
      <c r="E8" s="113"/>
      <c r="F8" s="113"/>
      <c r="G8" s="113"/>
    </row>
    <row r="9" spans="1:11" ht="39.75" customHeight="1">
      <c r="A9" s="104" t="s">
        <v>100</v>
      </c>
      <c r="B9" s="104"/>
      <c r="C9" s="104"/>
      <c r="D9" s="104"/>
      <c r="E9" s="104"/>
      <c r="F9" s="104"/>
      <c r="G9" s="104"/>
    </row>
    <row r="10" spans="1:11">
      <c r="A10" s="113" t="s">
        <v>2</v>
      </c>
      <c r="B10" s="113"/>
      <c r="C10" s="113"/>
      <c r="D10" s="113"/>
      <c r="E10" s="113"/>
      <c r="F10" s="113"/>
      <c r="G10" s="113"/>
    </row>
    <row r="11" spans="1:11" ht="138" customHeight="1">
      <c r="A11" s="105" t="s">
        <v>282</v>
      </c>
      <c r="B11" s="105"/>
      <c r="C11" s="105"/>
      <c r="D11" s="105"/>
      <c r="E11" s="105"/>
      <c r="F11" s="105"/>
      <c r="G11" s="105"/>
    </row>
    <row r="12" spans="1:11" ht="15" customHeight="1">
      <c r="A12" s="7"/>
      <c r="B12" s="7"/>
      <c r="C12" s="7"/>
      <c r="D12" s="7"/>
      <c r="E12" s="7"/>
      <c r="F12" s="7"/>
      <c r="G12" s="7"/>
    </row>
    <row r="13" spans="1:11" s="3" customFormat="1">
      <c r="A13" s="113" t="s">
        <v>83</v>
      </c>
      <c r="B13" s="113"/>
      <c r="C13" s="113"/>
      <c r="D13" s="113"/>
      <c r="E13" s="113"/>
      <c r="F13" s="113"/>
      <c r="G13" s="113"/>
      <c r="J13" s="17"/>
      <c r="K13" s="17"/>
    </row>
    <row r="14" spans="1:11" s="3" customFormat="1" ht="27" customHeight="1">
      <c r="A14" s="121" t="s">
        <v>101</v>
      </c>
      <c r="B14" s="113"/>
      <c r="C14" s="113"/>
      <c r="D14" s="113"/>
      <c r="E14" s="113"/>
      <c r="F14" s="113"/>
      <c r="G14" s="113"/>
      <c r="J14" s="17"/>
      <c r="K14" s="17"/>
    </row>
    <row r="15" spans="1:11" ht="15.95" customHeight="1">
      <c r="A15" s="4" t="s">
        <v>3</v>
      </c>
      <c r="B15" s="122" t="s">
        <v>4</v>
      </c>
      <c r="C15" s="122"/>
      <c r="D15" s="106" t="s">
        <v>5</v>
      </c>
      <c r="E15" s="106"/>
      <c r="F15" s="106" t="s">
        <v>6</v>
      </c>
      <c r="G15" s="106"/>
    </row>
    <row r="16" spans="1:11" ht="20.100000000000001" customHeight="1">
      <c r="A16" s="5">
        <v>1</v>
      </c>
      <c r="B16" s="118" t="s">
        <v>102</v>
      </c>
      <c r="C16" s="118"/>
      <c r="D16" s="105" t="s">
        <v>115</v>
      </c>
      <c r="E16" s="117"/>
      <c r="F16" s="117" t="s">
        <v>128</v>
      </c>
      <c r="G16" s="117"/>
    </row>
    <row r="17" spans="1:7" ht="20.100000000000001" customHeight="1">
      <c r="A17" s="5">
        <v>2</v>
      </c>
      <c r="B17" s="118" t="s">
        <v>103</v>
      </c>
      <c r="C17" s="118"/>
      <c r="D17" s="117" t="s">
        <v>116</v>
      </c>
      <c r="E17" s="117"/>
      <c r="F17" s="117" t="s">
        <v>128</v>
      </c>
      <c r="G17" s="117"/>
    </row>
    <row r="18" spans="1:7" ht="20.100000000000001" customHeight="1">
      <c r="A18" s="5">
        <v>3</v>
      </c>
      <c r="B18" s="118" t="s">
        <v>104</v>
      </c>
      <c r="C18" s="118"/>
      <c r="D18" s="117" t="s">
        <v>117</v>
      </c>
      <c r="E18" s="117"/>
      <c r="F18" s="117" t="s">
        <v>129</v>
      </c>
      <c r="G18" s="117"/>
    </row>
    <row r="19" spans="1:7" ht="20.100000000000001" customHeight="1">
      <c r="A19" s="5">
        <v>4</v>
      </c>
      <c r="B19" s="118" t="s">
        <v>105</v>
      </c>
      <c r="C19" s="118"/>
      <c r="D19" s="117" t="s">
        <v>118</v>
      </c>
      <c r="E19" s="117"/>
      <c r="F19" s="117" t="s">
        <v>128</v>
      </c>
      <c r="G19" s="117"/>
    </row>
    <row r="20" spans="1:7" ht="20.100000000000001" customHeight="1">
      <c r="A20" s="5">
        <v>5</v>
      </c>
      <c r="B20" s="118" t="s">
        <v>106</v>
      </c>
      <c r="C20" s="118"/>
      <c r="D20" s="117" t="s">
        <v>119</v>
      </c>
      <c r="E20" s="117"/>
      <c r="F20" s="117" t="s">
        <v>130</v>
      </c>
      <c r="G20" s="117"/>
    </row>
    <row r="21" spans="1:7" ht="20.100000000000001" customHeight="1">
      <c r="A21" s="5">
        <v>6</v>
      </c>
      <c r="B21" s="118" t="s">
        <v>107</v>
      </c>
      <c r="C21" s="118"/>
      <c r="D21" s="117" t="s">
        <v>120</v>
      </c>
      <c r="E21" s="117"/>
      <c r="F21" s="117" t="s">
        <v>128</v>
      </c>
      <c r="G21" s="117"/>
    </row>
    <row r="22" spans="1:7" ht="20.100000000000001" customHeight="1">
      <c r="A22" s="5">
        <v>7</v>
      </c>
      <c r="B22" s="118" t="s">
        <v>108</v>
      </c>
      <c r="C22" s="118"/>
      <c r="D22" s="117" t="s">
        <v>121</v>
      </c>
      <c r="E22" s="117"/>
      <c r="F22" s="117" t="s">
        <v>128</v>
      </c>
      <c r="G22" s="117"/>
    </row>
    <row r="23" spans="1:7" ht="20.100000000000001" customHeight="1">
      <c r="A23" s="5">
        <v>8</v>
      </c>
      <c r="B23" s="118" t="s">
        <v>109</v>
      </c>
      <c r="C23" s="118"/>
      <c r="D23" s="117" t="s">
        <v>122</v>
      </c>
      <c r="E23" s="117"/>
      <c r="F23" s="117" t="s">
        <v>131</v>
      </c>
      <c r="G23" s="117"/>
    </row>
    <row r="24" spans="1:7" ht="20.100000000000001" customHeight="1">
      <c r="A24" s="5">
        <v>9</v>
      </c>
      <c r="B24" s="118" t="s">
        <v>110</v>
      </c>
      <c r="C24" s="118"/>
      <c r="D24" s="117" t="s">
        <v>123</v>
      </c>
      <c r="E24" s="117"/>
      <c r="F24" s="117" t="s">
        <v>128</v>
      </c>
      <c r="G24" s="117"/>
    </row>
    <row r="25" spans="1:7" ht="20.100000000000001" customHeight="1">
      <c r="A25" s="5">
        <v>10</v>
      </c>
      <c r="B25" s="118" t="s">
        <v>111</v>
      </c>
      <c r="C25" s="118"/>
      <c r="D25" s="105" t="s">
        <v>124</v>
      </c>
      <c r="E25" s="105"/>
      <c r="F25" s="117" t="s">
        <v>128</v>
      </c>
      <c r="G25" s="117"/>
    </row>
    <row r="26" spans="1:7" ht="20.100000000000001" customHeight="1">
      <c r="A26" s="5">
        <v>11</v>
      </c>
      <c r="B26" s="118" t="s">
        <v>112</v>
      </c>
      <c r="C26" s="118"/>
      <c r="D26" s="117" t="s">
        <v>125</v>
      </c>
      <c r="E26" s="117"/>
      <c r="F26" s="117" t="s">
        <v>128</v>
      </c>
      <c r="G26" s="117"/>
    </row>
    <row r="27" spans="1:7" ht="20.100000000000001" customHeight="1">
      <c r="A27" s="5">
        <v>12</v>
      </c>
      <c r="B27" s="118" t="s">
        <v>113</v>
      </c>
      <c r="C27" s="118"/>
      <c r="D27" s="105" t="s">
        <v>126</v>
      </c>
      <c r="E27" s="105"/>
      <c r="F27" s="117" t="s">
        <v>132</v>
      </c>
      <c r="G27" s="117"/>
    </row>
    <row r="28" spans="1:7" ht="20.100000000000001" customHeight="1">
      <c r="A28" s="5">
        <v>13</v>
      </c>
      <c r="B28" s="118" t="s">
        <v>114</v>
      </c>
      <c r="C28" s="118"/>
      <c r="D28" s="117" t="s">
        <v>127</v>
      </c>
      <c r="E28" s="117"/>
      <c r="F28" s="117" t="s">
        <v>132</v>
      </c>
      <c r="G28" s="117"/>
    </row>
    <row r="29" spans="1:7" ht="15.95" customHeight="1">
      <c r="A29" s="119" t="s">
        <v>77</v>
      </c>
      <c r="B29" s="119"/>
      <c r="C29" s="119"/>
      <c r="D29" s="119"/>
      <c r="E29" s="112" t="s">
        <v>133</v>
      </c>
      <c r="F29" s="112"/>
      <c r="G29" s="112"/>
    </row>
    <row r="30" spans="1:7" ht="17.25" customHeight="1">
      <c r="A30" s="113" t="s">
        <v>82</v>
      </c>
      <c r="B30" s="113"/>
      <c r="C30" s="113"/>
      <c r="D30" s="113"/>
      <c r="E30" s="113"/>
      <c r="F30" s="113"/>
      <c r="G30" s="113"/>
    </row>
    <row r="31" spans="1:7" ht="17.25" customHeight="1">
      <c r="A31" s="113" t="s">
        <v>7</v>
      </c>
      <c r="B31" s="113"/>
      <c r="C31" s="113"/>
      <c r="D31" s="113"/>
      <c r="E31" s="113"/>
      <c r="F31" s="113"/>
      <c r="G31" s="113"/>
    </row>
    <row r="32" spans="1:7" ht="36" customHeight="1">
      <c r="A32" s="96" t="s">
        <v>134</v>
      </c>
      <c r="B32" s="104"/>
      <c r="C32" s="104"/>
      <c r="D32" s="104"/>
      <c r="E32" s="104"/>
      <c r="F32" s="104"/>
      <c r="G32" s="104"/>
    </row>
    <row r="33" spans="1:11" ht="18.75" customHeight="1">
      <c r="A33" s="31"/>
      <c r="B33" s="10"/>
      <c r="C33" s="10"/>
      <c r="D33" s="10"/>
      <c r="E33" s="10"/>
      <c r="F33" s="98" t="s">
        <v>632</v>
      </c>
      <c r="G33" s="98"/>
    </row>
    <row r="34" spans="1:11" ht="17.25" customHeight="1">
      <c r="A34" s="99" t="s">
        <v>236</v>
      </c>
      <c r="B34" s="99"/>
      <c r="C34" s="99"/>
      <c r="D34" s="99"/>
      <c r="E34" s="99"/>
      <c r="F34" s="99"/>
      <c r="G34" s="99"/>
    </row>
    <row r="35" spans="1:11" ht="15.75" customHeight="1">
      <c r="A35" s="113" t="s">
        <v>81</v>
      </c>
      <c r="B35" s="113"/>
      <c r="C35" s="113"/>
      <c r="D35" s="113"/>
      <c r="E35" s="113"/>
      <c r="F35" s="113"/>
      <c r="G35" s="113"/>
    </row>
    <row r="36" spans="1:11" ht="19.5" customHeight="1">
      <c r="A36" s="96" t="s">
        <v>135</v>
      </c>
      <c r="B36" s="104"/>
      <c r="C36" s="104"/>
      <c r="D36" s="104"/>
      <c r="E36" s="104"/>
      <c r="F36" s="104"/>
      <c r="G36" s="104"/>
    </row>
    <row r="37" spans="1:11" ht="25.5">
      <c r="A37" s="65" t="s">
        <v>8</v>
      </c>
      <c r="B37" s="98" t="s">
        <v>87</v>
      </c>
      <c r="C37" s="98"/>
      <c r="D37" s="65" t="s">
        <v>9</v>
      </c>
      <c r="E37" s="98" t="s">
        <v>10</v>
      </c>
      <c r="F37" s="98"/>
      <c r="G37" s="70" t="s">
        <v>11</v>
      </c>
    </row>
    <row r="38" spans="1:11" ht="80.25" customHeight="1">
      <c r="A38" s="64" t="s">
        <v>12</v>
      </c>
      <c r="B38" s="105" t="s">
        <v>141</v>
      </c>
      <c r="C38" s="105"/>
      <c r="D38" s="92" t="s">
        <v>142</v>
      </c>
      <c r="E38" s="124" t="s">
        <v>143</v>
      </c>
      <c r="F38" s="124"/>
      <c r="G38" s="57" t="s">
        <v>144</v>
      </c>
    </row>
    <row r="39" spans="1:11" ht="78.75" customHeight="1">
      <c r="A39" s="64" t="s">
        <v>13</v>
      </c>
      <c r="B39" s="105" t="s">
        <v>141</v>
      </c>
      <c r="C39" s="105"/>
      <c r="D39" s="92" t="s">
        <v>142</v>
      </c>
      <c r="E39" s="124" t="s">
        <v>145</v>
      </c>
      <c r="F39" s="124"/>
      <c r="G39" s="57" t="s">
        <v>146</v>
      </c>
    </row>
    <row r="40" spans="1:11" ht="68.25" customHeight="1">
      <c r="A40" s="64" t="s">
        <v>14</v>
      </c>
      <c r="B40" s="105" t="s">
        <v>141</v>
      </c>
      <c r="C40" s="105"/>
      <c r="D40" s="92" t="s">
        <v>147</v>
      </c>
      <c r="E40" s="124" t="s">
        <v>148</v>
      </c>
      <c r="F40" s="124"/>
      <c r="G40" s="57" t="s">
        <v>149</v>
      </c>
    </row>
    <row r="41" spans="1:11">
      <c r="A41" s="20"/>
      <c r="B41" s="20"/>
      <c r="C41" s="20"/>
      <c r="D41" s="20"/>
      <c r="E41" s="20"/>
      <c r="F41" s="20"/>
      <c r="G41" s="20"/>
    </row>
    <row r="42" spans="1:11">
      <c r="A42" s="113" t="s">
        <v>84</v>
      </c>
      <c r="B42" s="113"/>
      <c r="C42" s="113"/>
      <c r="D42" s="113"/>
      <c r="E42" s="113"/>
      <c r="F42" s="113"/>
      <c r="G42" s="113"/>
    </row>
    <row r="43" spans="1:11" ht="14.1" customHeight="1">
      <c r="A43" s="113" t="s">
        <v>15</v>
      </c>
      <c r="B43" s="113"/>
      <c r="C43" s="113"/>
      <c r="D43" s="113"/>
      <c r="E43" s="113"/>
      <c r="F43" s="113"/>
      <c r="G43" s="113"/>
    </row>
    <row r="44" spans="1:11" ht="14.1" customHeight="1">
      <c r="A44" s="65" t="s">
        <v>16</v>
      </c>
      <c r="B44" s="98" t="s">
        <v>78</v>
      </c>
      <c r="C44" s="98"/>
      <c r="D44" s="98"/>
      <c r="E44" s="98" t="s">
        <v>89</v>
      </c>
      <c r="F44" s="98"/>
      <c r="G44" s="98"/>
    </row>
    <row r="45" spans="1:11" s="20" customFormat="1" ht="14.1" customHeight="1">
      <c r="A45" s="64" t="s">
        <v>360</v>
      </c>
      <c r="B45" s="116">
        <v>1</v>
      </c>
      <c r="C45" s="104"/>
      <c r="D45" s="104"/>
      <c r="E45" s="96" t="s">
        <v>285</v>
      </c>
      <c r="F45" s="98"/>
      <c r="G45" s="98"/>
      <c r="H45" s="54"/>
      <c r="J45" s="16"/>
      <c r="K45" s="16"/>
    </row>
    <row r="46" spans="1:11" s="20" customFormat="1" ht="14.1" customHeight="1">
      <c r="A46" s="64" t="s">
        <v>361</v>
      </c>
      <c r="B46" s="116">
        <v>1</v>
      </c>
      <c r="C46" s="104"/>
      <c r="D46" s="104"/>
      <c r="E46" s="96" t="s">
        <v>285</v>
      </c>
      <c r="F46" s="98"/>
      <c r="G46" s="98"/>
      <c r="H46" s="54"/>
      <c r="J46" s="16"/>
      <c r="K46" s="16"/>
    </row>
    <row r="47" spans="1:11" s="20" customFormat="1" ht="14.1" customHeight="1">
      <c r="A47" s="64" t="s">
        <v>362</v>
      </c>
      <c r="B47" s="116">
        <v>1</v>
      </c>
      <c r="C47" s="104"/>
      <c r="D47" s="104"/>
      <c r="E47" s="96" t="s">
        <v>285</v>
      </c>
      <c r="F47" s="98"/>
      <c r="G47" s="98"/>
      <c r="H47" s="54"/>
      <c r="J47" s="16"/>
      <c r="K47" s="16"/>
    </row>
    <row r="48" spans="1:11" s="20" customFormat="1" ht="14.1" customHeight="1">
      <c r="A48" s="64" t="s">
        <v>363</v>
      </c>
      <c r="B48" s="116">
        <v>1</v>
      </c>
      <c r="C48" s="104"/>
      <c r="D48" s="104"/>
      <c r="E48" s="96" t="s">
        <v>285</v>
      </c>
      <c r="F48" s="98"/>
      <c r="G48" s="98"/>
      <c r="H48" s="54"/>
      <c r="J48" s="16"/>
      <c r="K48" s="16"/>
    </row>
    <row r="49" spans="1:11" s="20" customFormat="1" ht="14.1" customHeight="1">
      <c r="A49" s="64" t="s">
        <v>364</v>
      </c>
      <c r="B49" s="116">
        <v>1</v>
      </c>
      <c r="C49" s="104"/>
      <c r="D49" s="104"/>
      <c r="E49" s="96" t="s">
        <v>285</v>
      </c>
      <c r="F49" s="98"/>
      <c r="G49" s="98"/>
      <c r="H49" s="54"/>
      <c r="J49" s="16"/>
      <c r="K49" s="16"/>
    </row>
    <row r="50" spans="1:11" s="20" customFormat="1" ht="14.1" customHeight="1">
      <c r="A50" s="64" t="s">
        <v>365</v>
      </c>
      <c r="B50" s="116">
        <v>1</v>
      </c>
      <c r="C50" s="104"/>
      <c r="D50" s="104"/>
      <c r="E50" s="96" t="s">
        <v>285</v>
      </c>
      <c r="F50" s="98"/>
      <c r="G50" s="98"/>
      <c r="H50" s="54"/>
      <c r="J50" s="16"/>
      <c r="K50" s="16"/>
    </row>
    <row r="51" spans="1:11" s="20" customFormat="1" ht="14.1" customHeight="1">
      <c r="A51" s="64" t="s">
        <v>283</v>
      </c>
      <c r="B51" s="116">
        <v>1</v>
      </c>
      <c r="C51" s="104"/>
      <c r="D51" s="104"/>
      <c r="E51" s="96" t="s">
        <v>285</v>
      </c>
      <c r="F51" s="98"/>
      <c r="G51" s="98"/>
      <c r="H51" s="54"/>
      <c r="J51" s="16"/>
      <c r="K51" s="16"/>
    </row>
    <row r="52" spans="1:11" s="20" customFormat="1" ht="14.1" customHeight="1">
      <c r="A52" s="64" t="s">
        <v>284</v>
      </c>
      <c r="B52" s="116">
        <v>1</v>
      </c>
      <c r="C52" s="104"/>
      <c r="D52" s="104"/>
      <c r="E52" s="96" t="s">
        <v>285</v>
      </c>
      <c r="F52" s="98"/>
      <c r="G52" s="98"/>
      <c r="H52" s="54"/>
      <c r="J52" s="16"/>
      <c r="K52" s="16"/>
    </row>
    <row r="53" spans="1:11" s="20" customFormat="1" ht="14.1" customHeight="1">
      <c r="A53" s="64" t="s">
        <v>358</v>
      </c>
      <c r="B53" s="116">
        <v>1</v>
      </c>
      <c r="C53" s="104"/>
      <c r="D53" s="104"/>
      <c r="E53" s="96" t="s">
        <v>285</v>
      </c>
      <c r="F53" s="98"/>
      <c r="G53" s="98"/>
      <c r="H53" s="54"/>
      <c r="J53" s="16"/>
      <c r="K53" s="16"/>
    </row>
    <row r="54" spans="1:11" ht="14.1" customHeight="1">
      <c r="A54" s="64" t="s">
        <v>359</v>
      </c>
      <c r="B54" s="116">
        <v>1</v>
      </c>
      <c r="C54" s="104"/>
      <c r="D54" s="104"/>
      <c r="E54" s="96" t="s">
        <v>285</v>
      </c>
      <c r="F54" s="98"/>
      <c r="G54" s="98"/>
    </row>
    <row r="55" spans="1:11" ht="14.1" customHeight="1">
      <c r="A55" s="64" t="s">
        <v>366</v>
      </c>
      <c r="B55" s="116">
        <v>1</v>
      </c>
      <c r="C55" s="104"/>
      <c r="D55" s="104"/>
      <c r="E55" s="96" t="s">
        <v>285</v>
      </c>
      <c r="F55" s="98"/>
      <c r="G55" s="98"/>
    </row>
    <row r="56" spans="1:11" ht="14.1" customHeight="1">
      <c r="A56" s="64" t="s">
        <v>367</v>
      </c>
      <c r="B56" s="104" t="s">
        <v>186</v>
      </c>
      <c r="C56" s="104"/>
      <c r="D56" s="104"/>
      <c r="E56" s="96" t="s">
        <v>285</v>
      </c>
      <c r="F56" s="98"/>
      <c r="G56" s="98"/>
    </row>
    <row r="57" spans="1:11" ht="190.5" customHeight="1">
      <c r="A57" s="112" t="s">
        <v>98</v>
      </c>
      <c r="B57" s="106"/>
      <c r="C57" s="106"/>
      <c r="D57" s="106"/>
      <c r="E57" s="106"/>
      <c r="F57" s="106"/>
      <c r="G57" s="106"/>
    </row>
    <row r="58" spans="1:11" s="20" customFormat="1" ht="13.5" customHeight="1">
      <c r="A58" s="7"/>
      <c r="B58" s="8"/>
      <c r="C58" s="8"/>
      <c r="D58" s="8"/>
      <c r="E58" s="8"/>
      <c r="F58" s="98" t="s">
        <v>633</v>
      </c>
      <c r="G58" s="98"/>
      <c r="H58" s="54"/>
      <c r="J58" s="16"/>
      <c r="K58" s="16"/>
    </row>
    <row r="59" spans="1:11" ht="19.5" customHeight="1">
      <c r="A59" s="99" t="s">
        <v>236</v>
      </c>
      <c r="B59" s="99"/>
      <c r="C59" s="99"/>
      <c r="D59" s="99"/>
      <c r="E59" s="99"/>
      <c r="F59" s="99"/>
      <c r="G59" s="99"/>
    </row>
    <row r="60" spans="1:11" ht="24" customHeight="1">
      <c r="A60" s="113" t="s">
        <v>18</v>
      </c>
      <c r="B60" s="113"/>
      <c r="C60" s="113"/>
      <c r="D60" s="113"/>
      <c r="E60" s="113"/>
      <c r="F60" s="113"/>
      <c r="G60" s="113"/>
    </row>
    <row r="61" spans="1:11" ht="23.25" customHeight="1">
      <c r="A61" s="65" t="s">
        <v>16</v>
      </c>
      <c r="B61" s="98" t="s">
        <v>17</v>
      </c>
      <c r="C61" s="98"/>
      <c r="D61" s="98"/>
      <c r="E61" s="106" t="s">
        <v>88</v>
      </c>
      <c r="F61" s="106"/>
      <c r="G61" s="106"/>
    </row>
    <row r="62" spans="1:11" s="20" customFormat="1" ht="17.100000000000001" customHeight="1">
      <c r="A62" s="64" t="s">
        <v>360</v>
      </c>
      <c r="B62" s="116">
        <v>1</v>
      </c>
      <c r="C62" s="116"/>
      <c r="D62" s="116"/>
      <c r="E62" s="96" t="s">
        <v>286</v>
      </c>
      <c r="F62" s="98"/>
      <c r="G62" s="98"/>
      <c r="H62" s="54"/>
      <c r="J62" s="16"/>
      <c r="K62" s="16"/>
    </row>
    <row r="63" spans="1:11" s="20" customFormat="1" ht="17.100000000000001" customHeight="1">
      <c r="A63" s="64" t="s">
        <v>361</v>
      </c>
      <c r="B63" s="116">
        <v>1</v>
      </c>
      <c r="C63" s="116"/>
      <c r="D63" s="116"/>
      <c r="E63" s="96" t="s">
        <v>286</v>
      </c>
      <c r="F63" s="98"/>
      <c r="G63" s="98"/>
      <c r="H63" s="54"/>
      <c r="J63" s="16"/>
      <c r="K63" s="16"/>
    </row>
    <row r="64" spans="1:11" s="20" customFormat="1" ht="17.100000000000001" customHeight="1">
      <c r="A64" s="64" t="s">
        <v>362</v>
      </c>
      <c r="B64" s="116">
        <v>1</v>
      </c>
      <c r="C64" s="116"/>
      <c r="D64" s="116"/>
      <c r="E64" s="96" t="s">
        <v>286</v>
      </c>
      <c r="F64" s="98"/>
      <c r="G64" s="98"/>
      <c r="H64" s="54"/>
      <c r="J64" s="16"/>
      <c r="K64" s="16"/>
    </row>
    <row r="65" spans="1:11" s="20" customFormat="1" ht="17.100000000000001" customHeight="1">
      <c r="A65" s="64" t="s">
        <v>363</v>
      </c>
      <c r="B65" s="116">
        <v>1</v>
      </c>
      <c r="C65" s="116"/>
      <c r="D65" s="116"/>
      <c r="E65" s="96" t="s">
        <v>286</v>
      </c>
      <c r="F65" s="98"/>
      <c r="G65" s="98"/>
      <c r="H65" s="54"/>
      <c r="J65" s="16"/>
      <c r="K65" s="16"/>
    </row>
    <row r="66" spans="1:11" s="20" customFormat="1" ht="17.100000000000001" customHeight="1">
      <c r="A66" s="64" t="s">
        <v>364</v>
      </c>
      <c r="B66" s="116">
        <v>1</v>
      </c>
      <c r="C66" s="116"/>
      <c r="D66" s="116"/>
      <c r="E66" s="96" t="s">
        <v>286</v>
      </c>
      <c r="F66" s="98"/>
      <c r="G66" s="98"/>
      <c r="H66" s="54"/>
      <c r="J66" s="16"/>
      <c r="K66" s="16"/>
    </row>
    <row r="67" spans="1:11" s="20" customFormat="1" ht="17.100000000000001" customHeight="1">
      <c r="A67" s="64" t="s">
        <v>365</v>
      </c>
      <c r="B67" s="116">
        <v>1</v>
      </c>
      <c r="C67" s="116"/>
      <c r="D67" s="116"/>
      <c r="E67" s="96" t="s">
        <v>286</v>
      </c>
      <c r="F67" s="98"/>
      <c r="G67" s="98"/>
      <c r="H67" s="54"/>
      <c r="J67" s="16"/>
      <c r="K67" s="16"/>
    </row>
    <row r="68" spans="1:11" s="20" customFormat="1" ht="17.100000000000001" customHeight="1">
      <c r="A68" s="64" t="s">
        <v>283</v>
      </c>
      <c r="B68" s="116">
        <v>1</v>
      </c>
      <c r="C68" s="116"/>
      <c r="D68" s="116"/>
      <c r="E68" s="96" t="s">
        <v>286</v>
      </c>
      <c r="F68" s="98"/>
      <c r="G68" s="98"/>
      <c r="H68" s="54"/>
      <c r="J68" s="16"/>
      <c r="K68" s="16"/>
    </row>
    <row r="69" spans="1:11" s="20" customFormat="1" ht="17.100000000000001" customHeight="1">
      <c r="A69" s="64" t="s">
        <v>284</v>
      </c>
      <c r="B69" s="116">
        <v>1</v>
      </c>
      <c r="C69" s="116"/>
      <c r="D69" s="116"/>
      <c r="E69" s="96" t="s">
        <v>286</v>
      </c>
      <c r="F69" s="98"/>
      <c r="G69" s="98"/>
      <c r="H69" s="54"/>
      <c r="J69" s="16"/>
      <c r="K69" s="16"/>
    </row>
    <row r="70" spans="1:11" s="20" customFormat="1" ht="17.100000000000001" customHeight="1">
      <c r="A70" s="64" t="s">
        <v>358</v>
      </c>
      <c r="B70" s="116">
        <v>1</v>
      </c>
      <c r="C70" s="116"/>
      <c r="D70" s="116"/>
      <c r="E70" s="96" t="s">
        <v>286</v>
      </c>
      <c r="F70" s="98"/>
      <c r="G70" s="98"/>
      <c r="H70" s="54"/>
      <c r="J70" s="16"/>
      <c r="K70" s="16"/>
    </row>
    <row r="71" spans="1:11" s="20" customFormat="1" ht="17.100000000000001" customHeight="1">
      <c r="A71" s="64" t="s">
        <v>359</v>
      </c>
      <c r="B71" s="116">
        <v>1</v>
      </c>
      <c r="C71" s="116"/>
      <c r="D71" s="116"/>
      <c r="E71" s="96" t="s">
        <v>286</v>
      </c>
      <c r="F71" s="98"/>
      <c r="G71" s="98"/>
      <c r="H71" s="54"/>
      <c r="J71" s="16"/>
      <c r="K71" s="16"/>
    </row>
    <row r="72" spans="1:11" ht="17.100000000000001" customHeight="1">
      <c r="A72" s="64" t="s">
        <v>366</v>
      </c>
      <c r="B72" s="116">
        <v>1</v>
      </c>
      <c r="C72" s="116"/>
      <c r="D72" s="116"/>
      <c r="E72" s="96" t="s">
        <v>286</v>
      </c>
      <c r="F72" s="98"/>
      <c r="G72" s="98"/>
    </row>
    <row r="73" spans="1:11" ht="17.100000000000001" customHeight="1">
      <c r="A73" s="64" t="s">
        <v>367</v>
      </c>
      <c r="B73" s="104" t="s">
        <v>136</v>
      </c>
      <c r="C73" s="104"/>
      <c r="D73" s="104"/>
      <c r="E73" s="96" t="s">
        <v>286</v>
      </c>
      <c r="F73" s="98"/>
      <c r="G73" s="98"/>
    </row>
    <row r="74" spans="1:11" ht="322.5" customHeight="1">
      <c r="A74" s="112"/>
      <c r="B74" s="106"/>
      <c r="C74" s="106"/>
      <c r="D74" s="106"/>
      <c r="E74" s="106"/>
      <c r="F74" s="106"/>
      <c r="G74" s="106"/>
    </row>
    <row r="75" spans="1:11" ht="16.5" customHeight="1">
      <c r="A75" s="7"/>
      <c r="B75" s="8"/>
      <c r="C75" s="8"/>
      <c r="D75" s="8"/>
      <c r="E75" s="8"/>
      <c r="F75" s="98" t="s">
        <v>634</v>
      </c>
      <c r="G75" s="98"/>
    </row>
    <row r="76" spans="1:11" s="20" customFormat="1" ht="14.1" customHeight="1">
      <c r="A76" s="7"/>
      <c r="B76" s="8"/>
      <c r="C76" s="8"/>
      <c r="D76" s="8"/>
      <c r="E76" s="8"/>
      <c r="F76" s="15"/>
      <c r="G76" s="15"/>
      <c r="H76" s="55"/>
      <c r="J76" s="16"/>
      <c r="K76" s="16"/>
    </row>
    <row r="77" spans="1:11" s="20" customFormat="1" ht="14.1" customHeight="1">
      <c r="A77" s="7"/>
      <c r="B77" s="8"/>
      <c r="C77" s="8"/>
      <c r="D77" s="8"/>
      <c r="E77" s="8"/>
      <c r="F77" s="15"/>
      <c r="G77" s="15"/>
      <c r="H77" s="54"/>
      <c r="J77" s="16"/>
      <c r="K77" s="16"/>
    </row>
    <row r="78" spans="1:11" s="20" customFormat="1" ht="14.1" customHeight="1">
      <c r="A78" s="7"/>
      <c r="B78" s="8"/>
      <c r="C78" s="8"/>
      <c r="D78" s="8"/>
      <c r="E78" s="8"/>
      <c r="F78" s="15"/>
      <c r="G78" s="15"/>
      <c r="H78" s="55"/>
      <c r="J78" s="16"/>
      <c r="K78" s="16"/>
    </row>
    <row r="79" spans="1:11" s="20" customFormat="1" ht="14.1" customHeight="1">
      <c r="A79" s="7"/>
      <c r="B79" s="8"/>
      <c r="C79" s="8"/>
      <c r="D79" s="8"/>
      <c r="E79" s="8"/>
      <c r="F79" s="15"/>
      <c r="G79" s="15"/>
      <c r="H79" s="55"/>
      <c r="J79" s="16"/>
      <c r="K79" s="16"/>
    </row>
    <row r="80" spans="1:11" s="20" customFormat="1" ht="14.1" customHeight="1">
      <c r="A80" s="7"/>
      <c r="B80" s="8"/>
      <c r="C80" s="8"/>
      <c r="D80" s="8"/>
      <c r="E80" s="8"/>
      <c r="F80" s="15"/>
      <c r="G80" s="15"/>
      <c r="H80" s="55"/>
      <c r="J80" s="16"/>
      <c r="K80" s="16"/>
    </row>
    <row r="81" spans="1:11" s="20" customFormat="1" ht="14.1" customHeight="1">
      <c r="A81" s="7"/>
      <c r="B81" s="8"/>
      <c r="C81" s="8"/>
      <c r="D81" s="8"/>
      <c r="E81" s="8"/>
      <c r="F81" s="15"/>
      <c r="G81" s="15"/>
      <c r="H81" s="55"/>
      <c r="J81" s="16"/>
      <c r="K81" s="16"/>
    </row>
    <row r="82" spans="1:11" s="20" customFormat="1" ht="14.1" customHeight="1">
      <c r="A82" s="7"/>
      <c r="B82" s="8"/>
      <c r="C82" s="8"/>
      <c r="D82" s="8"/>
      <c r="E82" s="8"/>
      <c r="F82" s="15"/>
      <c r="G82" s="15"/>
      <c r="H82" s="55"/>
      <c r="J82" s="16"/>
      <c r="K82" s="16"/>
    </row>
    <row r="83" spans="1:11" s="20" customFormat="1" ht="14.1" customHeight="1">
      <c r="A83" s="7"/>
      <c r="B83" s="8"/>
      <c r="C83" s="8"/>
      <c r="D83" s="8"/>
      <c r="E83" s="8"/>
      <c r="F83" s="15"/>
      <c r="G83" s="15"/>
      <c r="H83" s="55"/>
      <c r="J83" s="16"/>
      <c r="K83" s="16"/>
    </row>
    <row r="84" spans="1:11" s="20" customFormat="1" ht="14.1" customHeight="1">
      <c r="A84" s="7"/>
      <c r="B84" s="8"/>
      <c r="C84" s="8"/>
      <c r="D84" s="8"/>
      <c r="E84" s="8"/>
      <c r="F84" s="15"/>
      <c r="G84" s="15"/>
      <c r="H84" s="55"/>
      <c r="J84" s="16"/>
      <c r="K84" s="16"/>
    </row>
    <row r="85" spans="1:11" ht="16.5" customHeight="1">
      <c r="A85" s="99" t="s">
        <v>236</v>
      </c>
      <c r="B85" s="99"/>
      <c r="C85" s="99"/>
      <c r="D85" s="99"/>
      <c r="E85" s="99"/>
      <c r="F85" s="99"/>
      <c r="G85" s="99"/>
    </row>
    <row r="86" spans="1:11" ht="26.25" customHeight="1">
      <c r="A86" s="113" t="s">
        <v>19</v>
      </c>
      <c r="B86" s="113"/>
      <c r="C86" s="113"/>
      <c r="D86" s="113"/>
      <c r="E86" s="113"/>
      <c r="F86" s="113"/>
      <c r="G86" s="113"/>
    </row>
    <row r="87" spans="1:11" ht="17.100000000000001" customHeight="1">
      <c r="A87" s="70" t="s">
        <v>16</v>
      </c>
      <c r="B87" s="70" t="s">
        <v>20</v>
      </c>
      <c r="C87" s="106" t="s">
        <v>21</v>
      </c>
      <c r="D87" s="106"/>
      <c r="E87" s="106" t="s">
        <v>22</v>
      </c>
      <c r="F87" s="106"/>
      <c r="G87" s="70" t="s">
        <v>90</v>
      </c>
    </row>
    <row r="88" spans="1:11" s="20" customFormat="1" ht="17.100000000000001" customHeight="1">
      <c r="A88" s="69" t="s">
        <v>360</v>
      </c>
      <c r="B88" s="69">
        <v>1</v>
      </c>
      <c r="C88" s="112">
        <v>1</v>
      </c>
      <c r="D88" s="112"/>
      <c r="E88" s="112">
        <v>0</v>
      </c>
      <c r="F88" s="112"/>
      <c r="G88" s="32" t="s">
        <v>137</v>
      </c>
      <c r="H88" s="54"/>
      <c r="J88" s="16"/>
      <c r="K88" s="16"/>
    </row>
    <row r="89" spans="1:11" s="20" customFormat="1" ht="17.100000000000001" customHeight="1">
      <c r="A89" s="69" t="s">
        <v>361</v>
      </c>
      <c r="B89" s="69">
        <v>1</v>
      </c>
      <c r="C89" s="112">
        <v>1</v>
      </c>
      <c r="D89" s="112"/>
      <c r="E89" s="112">
        <v>0</v>
      </c>
      <c r="F89" s="112"/>
      <c r="G89" s="32" t="s">
        <v>137</v>
      </c>
      <c r="H89" s="54"/>
      <c r="J89" s="16"/>
      <c r="K89" s="16"/>
    </row>
    <row r="90" spans="1:11" s="20" customFormat="1" ht="17.100000000000001" customHeight="1">
      <c r="A90" s="69" t="s">
        <v>362</v>
      </c>
      <c r="B90" s="69">
        <v>13</v>
      </c>
      <c r="C90" s="112">
        <v>13</v>
      </c>
      <c r="D90" s="112"/>
      <c r="E90" s="112">
        <v>0</v>
      </c>
      <c r="F90" s="112"/>
      <c r="G90" s="32" t="s">
        <v>137</v>
      </c>
      <c r="H90" s="54"/>
      <c r="J90" s="16"/>
      <c r="K90" s="16"/>
    </row>
    <row r="91" spans="1:11" s="20" customFormat="1" ht="17.100000000000001" customHeight="1">
      <c r="A91" s="69" t="s">
        <v>363</v>
      </c>
      <c r="B91" s="69">
        <v>9</v>
      </c>
      <c r="C91" s="112">
        <v>9</v>
      </c>
      <c r="D91" s="112"/>
      <c r="E91" s="112">
        <v>0</v>
      </c>
      <c r="F91" s="112"/>
      <c r="G91" s="32" t="s">
        <v>137</v>
      </c>
      <c r="H91" s="54"/>
      <c r="J91" s="16"/>
      <c r="K91" s="16"/>
    </row>
    <row r="92" spans="1:11" s="20" customFormat="1" ht="17.100000000000001" customHeight="1">
      <c r="A92" s="69" t="s">
        <v>364</v>
      </c>
      <c r="B92" s="69">
        <v>7</v>
      </c>
      <c r="C92" s="112">
        <v>7</v>
      </c>
      <c r="D92" s="112"/>
      <c r="E92" s="112">
        <v>0</v>
      </c>
      <c r="F92" s="112"/>
      <c r="G92" s="32" t="s">
        <v>137</v>
      </c>
      <c r="H92" s="54"/>
      <c r="J92" s="16"/>
      <c r="K92" s="16"/>
    </row>
    <row r="93" spans="1:11" s="20" customFormat="1" ht="17.100000000000001" customHeight="1">
      <c r="A93" s="69" t="s">
        <v>365</v>
      </c>
      <c r="B93" s="69">
        <v>7</v>
      </c>
      <c r="C93" s="112">
        <v>7</v>
      </c>
      <c r="D93" s="112"/>
      <c r="E93" s="112">
        <v>0</v>
      </c>
      <c r="F93" s="112"/>
      <c r="G93" s="32" t="s">
        <v>137</v>
      </c>
      <c r="H93" s="54"/>
      <c r="J93" s="16"/>
      <c r="K93" s="16"/>
    </row>
    <row r="94" spans="1:11" ht="17.100000000000001" customHeight="1">
      <c r="A94" s="69" t="s">
        <v>283</v>
      </c>
      <c r="B94" s="69">
        <v>1</v>
      </c>
      <c r="C94" s="112">
        <v>1</v>
      </c>
      <c r="D94" s="112"/>
      <c r="E94" s="112">
        <v>0</v>
      </c>
      <c r="F94" s="112"/>
      <c r="G94" s="32" t="s">
        <v>137</v>
      </c>
    </row>
    <row r="95" spans="1:11" s="20" customFormat="1" ht="17.100000000000001" customHeight="1">
      <c r="A95" s="69" t="s">
        <v>284</v>
      </c>
      <c r="B95" s="69">
        <v>2</v>
      </c>
      <c r="C95" s="112">
        <v>2</v>
      </c>
      <c r="D95" s="112"/>
      <c r="E95" s="112">
        <v>0</v>
      </c>
      <c r="F95" s="112"/>
      <c r="G95" s="32" t="s">
        <v>137</v>
      </c>
      <c r="H95" s="54"/>
      <c r="J95" s="16"/>
      <c r="K95" s="16"/>
    </row>
    <row r="96" spans="1:11" s="20" customFormat="1" ht="17.100000000000001" customHeight="1">
      <c r="A96" s="69" t="s">
        <v>358</v>
      </c>
      <c r="B96" s="69">
        <v>3</v>
      </c>
      <c r="C96" s="112">
        <v>3</v>
      </c>
      <c r="D96" s="112"/>
      <c r="E96" s="112">
        <v>0</v>
      </c>
      <c r="F96" s="112"/>
      <c r="G96" s="32" t="s">
        <v>137</v>
      </c>
      <c r="H96" s="54"/>
      <c r="J96" s="16"/>
      <c r="K96" s="16"/>
    </row>
    <row r="97" spans="1:11" s="20" customFormat="1" ht="17.100000000000001" customHeight="1">
      <c r="A97" s="69" t="s">
        <v>359</v>
      </c>
      <c r="B97" s="69">
        <v>5</v>
      </c>
      <c r="C97" s="112">
        <v>5</v>
      </c>
      <c r="D97" s="112"/>
      <c r="E97" s="112">
        <v>0</v>
      </c>
      <c r="F97" s="112"/>
      <c r="G97" s="32" t="s">
        <v>137</v>
      </c>
      <c r="H97" s="54"/>
      <c r="J97" s="16"/>
      <c r="K97" s="16"/>
    </row>
    <row r="98" spans="1:11" ht="17.100000000000001" customHeight="1">
      <c r="A98" s="69" t="s">
        <v>366</v>
      </c>
      <c r="B98" s="69">
        <v>3</v>
      </c>
      <c r="C98" s="112">
        <v>3</v>
      </c>
      <c r="D98" s="112"/>
      <c r="E98" s="112">
        <v>0</v>
      </c>
      <c r="F98" s="112"/>
      <c r="G98" s="32" t="s">
        <v>137</v>
      </c>
    </row>
    <row r="99" spans="1:11" ht="35.25" customHeight="1">
      <c r="A99" s="69" t="s">
        <v>367</v>
      </c>
      <c r="B99" s="69">
        <v>2</v>
      </c>
      <c r="C99" s="112">
        <v>2</v>
      </c>
      <c r="D99" s="112"/>
      <c r="E99" s="105" t="s">
        <v>368</v>
      </c>
      <c r="F99" s="105"/>
      <c r="G99" s="32" t="s">
        <v>137</v>
      </c>
    </row>
    <row r="100" spans="1:11" ht="323.25" customHeight="1">
      <c r="A100" s="112" t="s">
        <v>98</v>
      </c>
      <c r="B100" s="106"/>
      <c r="C100" s="106"/>
      <c r="D100" s="106"/>
      <c r="E100" s="106"/>
      <c r="F100" s="106"/>
      <c r="G100" s="106"/>
    </row>
    <row r="101" spans="1:11" ht="13.5" customHeight="1">
      <c r="A101" s="7"/>
      <c r="B101" s="8"/>
      <c r="C101" s="8"/>
      <c r="D101" s="8"/>
      <c r="E101" s="8"/>
      <c r="F101" s="98" t="s">
        <v>635</v>
      </c>
      <c r="G101" s="98"/>
    </row>
    <row r="102" spans="1:11" s="20" customFormat="1">
      <c r="H102" s="54"/>
      <c r="J102" s="16"/>
      <c r="K102" s="16"/>
    </row>
    <row r="103" spans="1:11" s="20" customFormat="1">
      <c r="A103" s="7"/>
      <c r="B103" s="8"/>
      <c r="C103" s="8"/>
      <c r="D103" s="8"/>
      <c r="E103" s="8"/>
      <c r="F103" s="8"/>
      <c r="G103" s="8"/>
      <c r="H103" s="54"/>
      <c r="J103" s="16"/>
      <c r="K103" s="16"/>
    </row>
    <row r="104" spans="1:11" s="20" customFormat="1">
      <c r="A104" s="7"/>
      <c r="B104" s="8"/>
      <c r="C104" s="8"/>
      <c r="D104" s="8"/>
      <c r="E104" s="8"/>
      <c r="F104" s="8"/>
      <c r="G104" s="8"/>
      <c r="H104" s="54"/>
      <c r="J104" s="16"/>
      <c r="K104" s="16"/>
    </row>
    <row r="105" spans="1:11" s="20" customFormat="1">
      <c r="A105" s="7"/>
      <c r="B105" s="8"/>
      <c r="C105" s="8"/>
      <c r="D105" s="8"/>
      <c r="E105" s="8"/>
      <c r="F105" s="8"/>
      <c r="G105" s="8"/>
      <c r="H105" s="54"/>
      <c r="J105" s="16"/>
      <c r="K105" s="16"/>
    </row>
    <row r="106" spans="1:11" s="20" customFormat="1">
      <c r="A106" s="7"/>
      <c r="B106" s="8"/>
      <c r="C106" s="8"/>
      <c r="D106" s="8"/>
      <c r="E106" s="8"/>
      <c r="F106" s="8"/>
      <c r="G106" s="8"/>
      <c r="H106" s="54"/>
      <c r="J106" s="16"/>
      <c r="K106" s="16"/>
    </row>
    <row r="107" spans="1:11" s="20" customFormat="1">
      <c r="A107" s="7"/>
      <c r="B107" s="8"/>
      <c r="C107" s="8"/>
      <c r="D107" s="8"/>
      <c r="E107" s="8"/>
      <c r="F107" s="8"/>
      <c r="G107" s="8"/>
      <c r="H107" s="54"/>
      <c r="J107" s="16"/>
      <c r="K107" s="16"/>
    </row>
    <row r="108" spans="1:11" s="20" customFormat="1">
      <c r="A108" s="7"/>
      <c r="B108" s="8"/>
      <c r="C108" s="8"/>
      <c r="D108" s="8"/>
      <c r="E108" s="8"/>
      <c r="F108" s="8"/>
      <c r="G108" s="8"/>
      <c r="H108" s="54"/>
      <c r="J108" s="16"/>
      <c r="K108" s="16"/>
    </row>
    <row r="109" spans="1:11" s="20" customFormat="1">
      <c r="A109" s="7"/>
      <c r="B109" s="8"/>
      <c r="C109" s="8"/>
      <c r="D109" s="8"/>
      <c r="E109" s="8"/>
      <c r="F109" s="8"/>
      <c r="G109" s="8"/>
      <c r="H109" s="54"/>
      <c r="J109" s="16"/>
      <c r="K109" s="16"/>
    </row>
    <row r="110" spans="1:11" s="20" customFormat="1">
      <c r="A110" s="7"/>
      <c r="B110" s="8"/>
      <c r="C110" s="8"/>
      <c r="D110" s="8"/>
      <c r="E110" s="8"/>
      <c r="F110" s="8"/>
      <c r="G110" s="8"/>
      <c r="H110" s="54"/>
      <c r="J110" s="16"/>
      <c r="K110" s="16"/>
    </row>
    <row r="111" spans="1:11" s="20" customFormat="1" ht="19.5" customHeight="1">
      <c r="A111" s="99" t="s">
        <v>236</v>
      </c>
      <c r="B111" s="99"/>
      <c r="C111" s="99"/>
      <c r="D111" s="99"/>
      <c r="E111" s="99"/>
      <c r="F111" s="99"/>
      <c r="G111" s="99"/>
      <c r="H111" s="54"/>
      <c r="J111" s="16"/>
      <c r="K111" s="16"/>
    </row>
    <row r="112" spans="1:11" ht="18.75" customHeight="1">
      <c r="A112" s="113" t="s">
        <v>95</v>
      </c>
      <c r="B112" s="113"/>
      <c r="C112" s="113"/>
      <c r="D112" s="113"/>
      <c r="E112" s="113"/>
      <c r="F112" s="113"/>
      <c r="G112" s="113"/>
    </row>
    <row r="113" spans="1:7" ht="18" customHeight="1">
      <c r="A113" s="22" t="s">
        <v>24</v>
      </c>
      <c r="B113" s="22" t="s">
        <v>25</v>
      </c>
      <c r="C113" s="22" t="s">
        <v>26</v>
      </c>
      <c r="D113" s="22" t="s">
        <v>27</v>
      </c>
      <c r="E113" s="22" t="s">
        <v>28</v>
      </c>
      <c r="F113" s="22" t="s">
        <v>29</v>
      </c>
      <c r="G113" s="22" t="s">
        <v>30</v>
      </c>
    </row>
    <row r="114" spans="1:7" ht="56.25" customHeight="1">
      <c r="A114" s="33" t="s">
        <v>150</v>
      </c>
      <c r="B114" s="33" t="s">
        <v>151</v>
      </c>
      <c r="C114" s="34" t="s">
        <v>152</v>
      </c>
      <c r="D114" s="34" t="s">
        <v>153</v>
      </c>
      <c r="E114" s="34" t="s">
        <v>154</v>
      </c>
      <c r="F114" s="35">
        <v>0.92</v>
      </c>
      <c r="G114" s="34" t="s">
        <v>155</v>
      </c>
    </row>
    <row r="115" spans="1:7" ht="64.5" customHeight="1">
      <c r="A115" s="33" t="s">
        <v>150</v>
      </c>
      <c r="B115" s="33" t="s">
        <v>156</v>
      </c>
      <c r="C115" s="34" t="s">
        <v>157</v>
      </c>
      <c r="D115" s="34" t="s">
        <v>153</v>
      </c>
      <c r="E115" s="36" t="s">
        <v>158</v>
      </c>
      <c r="F115" s="35">
        <v>0.7</v>
      </c>
      <c r="G115" s="34" t="s">
        <v>146</v>
      </c>
    </row>
    <row r="116" spans="1:7" ht="48" customHeight="1">
      <c r="A116" s="33" t="s">
        <v>159</v>
      </c>
      <c r="B116" s="33" t="s">
        <v>160</v>
      </c>
      <c r="C116" s="34" t="s">
        <v>280</v>
      </c>
      <c r="D116" s="34" t="s">
        <v>161</v>
      </c>
      <c r="E116" s="37" t="s">
        <v>162</v>
      </c>
      <c r="F116" s="35">
        <v>0.59</v>
      </c>
      <c r="G116" s="34" t="s">
        <v>163</v>
      </c>
    </row>
    <row r="117" spans="1:7" ht="188.25" customHeight="1">
      <c r="A117" s="112"/>
      <c r="B117" s="106"/>
      <c r="C117" s="106"/>
      <c r="D117" s="106"/>
      <c r="E117" s="106"/>
      <c r="F117" s="106"/>
      <c r="G117" s="106"/>
    </row>
    <row r="118" spans="1:7">
      <c r="A118" s="8"/>
      <c r="B118" s="8"/>
      <c r="C118" s="8"/>
      <c r="D118" s="8"/>
      <c r="E118" s="8"/>
      <c r="F118" s="8"/>
      <c r="G118" s="8"/>
    </row>
    <row r="119" spans="1:7" ht="17.25" customHeight="1">
      <c r="A119" s="113" t="s">
        <v>79</v>
      </c>
      <c r="B119" s="113"/>
      <c r="C119" s="113"/>
      <c r="D119" s="113"/>
      <c r="E119" s="113"/>
      <c r="F119" s="113"/>
      <c r="G119" s="113"/>
    </row>
    <row r="120" spans="1:7" ht="15.95" customHeight="1">
      <c r="A120" s="106" t="s">
        <v>24</v>
      </c>
      <c r="B120" s="106"/>
      <c r="C120" s="70" t="s">
        <v>31</v>
      </c>
      <c r="D120" s="70" t="s">
        <v>32</v>
      </c>
      <c r="E120" s="70" t="s">
        <v>33</v>
      </c>
      <c r="F120" s="106" t="s">
        <v>34</v>
      </c>
      <c r="G120" s="106"/>
    </row>
    <row r="121" spans="1:7" ht="24.75" customHeight="1">
      <c r="A121" s="94" t="s">
        <v>292</v>
      </c>
      <c r="B121" s="95"/>
      <c r="C121" s="6"/>
      <c r="D121" s="6"/>
      <c r="E121" s="69" t="s">
        <v>290</v>
      </c>
      <c r="F121" s="114" t="s">
        <v>291</v>
      </c>
      <c r="G121" s="114"/>
    </row>
    <row r="122" spans="1:7" ht="29.25" customHeight="1">
      <c r="A122" s="105" t="s">
        <v>289</v>
      </c>
      <c r="B122" s="105"/>
      <c r="C122" s="6"/>
      <c r="D122" s="6"/>
      <c r="E122" s="69" t="s">
        <v>290</v>
      </c>
      <c r="F122" s="112" t="s">
        <v>291</v>
      </c>
      <c r="G122" s="112"/>
    </row>
    <row r="123" spans="1:7" ht="17.100000000000001" customHeight="1">
      <c r="A123" s="112"/>
      <c r="B123" s="112"/>
      <c r="C123" s="6"/>
      <c r="D123" s="6"/>
      <c r="E123" s="6"/>
      <c r="F123" s="112"/>
      <c r="G123" s="112"/>
    </row>
    <row r="124" spans="1:7">
      <c r="A124" s="112"/>
      <c r="B124" s="112"/>
      <c r="C124" s="6"/>
      <c r="D124" s="6"/>
      <c r="E124" s="6"/>
      <c r="F124" s="112"/>
      <c r="G124" s="112"/>
    </row>
    <row r="125" spans="1:7" ht="18" customHeight="1">
      <c r="A125" s="113" t="s">
        <v>35</v>
      </c>
      <c r="B125" s="113"/>
      <c r="C125" s="113"/>
      <c r="D125" s="113"/>
      <c r="E125" s="113"/>
      <c r="F125" s="113"/>
      <c r="G125" s="113"/>
    </row>
    <row r="126" spans="1:7" ht="25.5">
      <c r="A126" s="70" t="s">
        <v>24</v>
      </c>
      <c r="B126" s="70" t="s">
        <v>25</v>
      </c>
      <c r="C126" s="70" t="s">
        <v>26</v>
      </c>
      <c r="D126" s="70" t="s">
        <v>27</v>
      </c>
      <c r="E126" s="70" t="s">
        <v>29</v>
      </c>
      <c r="F126" s="70" t="s">
        <v>36</v>
      </c>
      <c r="G126" s="65" t="s">
        <v>37</v>
      </c>
    </row>
    <row r="127" spans="1:7" ht="78.75" customHeight="1">
      <c r="A127" s="27" t="s">
        <v>164</v>
      </c>
      <c r="B127" s="28" t="s">
        <v>165</v>
      </c>
      <c r="C127" s="29" t="s">
        <v>166</v>
      </c>
      <c r="D127" s="29" t="s">
        <v>167</v>
      </c>
      <c r="E127" s="30">
        <v>0.69</v>
      </c>
      <c r="F127" s="29" t="s">
        <v>168</v>
      </c>
      <c r="G127" s="72" t="s">
        <v>169</v>
      </c>
    </row>
    <row r="128" spans="1:7" ht="54" customHeight="1">
      <c r="A128" s="27" t="s">
        <v>170</v>
      </c>
      <c r="B128" s="28" t="s">
        <v>171</v>
      </c>
      <c r="C128" s="29" t="s">
        <v>172</v>
      </c>
      <c r="D128" s="29" t="s">
        <v>173</v>
      </c>
      <c r="E128" s="30">
        <v>0.71</v>
      </c>
      <c r="F128" s="29" t="s">
        <v>174</v>
      </c>
      <c r="G128" s="72" t="s">
        <v>175</v>
      </c>
    </row>
    <row r="129" spans="1:11" s="2" customFormat="1" ht="21.75" customHeight="1">
      <c r="A129" s="7"/>
      <c r="B129" s="8"/>
      <c r="C129" s="8"/>
      <c r="D129" s="8"/>
      <c r="E129" s="8"/>
      <c r="F129" s="98" t="s">
        <v>636</v>
      </c>
      <c r="G129" s="98"/>
      <c r="H129" s="55"/>
      <c r="J129" s="18"/>
      <c r="K129" s="18"/>
    </row>
    <row r="130" spans="1:11" s="2" customFormat="1" ht="21" customHeight="1">
      <c r="A130" s="99" t="s">
        <v>236</v>
      </c>
      <c r="B130" s="99"/>
      <c r="C130" s="99"/>
      <c r="D130" s="99"/>
      <c r="E130" s="99"/>
      <c r="F130" s="99"/>
      <c r="G130" s="99"/>
      <c r="H130" s="55"/>
      <c r="J130" s="18"/>
      <c r="K130" s="18"/>
    </row>
    <row r="131" spans="1:11" ht="23.25" customHeight="1">
      <c r="A131" s="113" t="s">
        <v>38</v>
      </c>
      <c r="B131" s="113"/>
      <c r="C131" s="113"/>
      <c r="D131" s="113"/>
      <c r="E131" s="113"/>
      <c r="F131" s="113"/>
      <c r="G131" s="113"/>
    </row>
    <row r="132" spans="1:11" ht="25.5">
      <c r="A132" s="70" t="s">
        <v>39</v>
      </c>
      <c r="B132" s="70" t="s">
        <v>40</v>
      </c>
      <c r="C132" s="70" t="s">
        <v>92</v>
      </c>
      <c r="D132" s="70" t="s">
        <v>41</v>
      </c>
      <c r="E132" s="70" t="s">
        <v>42</v>
      </c>
      <c r="F132" s="65" t="s">
        <v>43</v>
      </c>
      <c r="G132" s="70" t="s">
        <v>44</v>
      </c>
      <c r="J132" s="19"/>
      <c r="K132" s="19"/>
    </row>
    <row r="133" spans="1:11" s="20" customFormat="1" ht="50.25" customHeight="1">
      <c r="A133" s="79">
        <v>405583</v>
      </c>
      <c r="B133" s="66" t="s">
        <v>138</v>
      </c>
      <c r="C133" s="38">
        <v>44659</v>
      </c>
      <c r="D133" s="68">
        <v>441070000000</v>
      </c>
      <c r="E133" s="66" t="s">
        <v>139</v>
      </c>
      <c r="F133" s="68" t="s">
        <v>604</v>
      </c>
      <c r="G133" s="71" t="s">
        <v>140</v>
      </c>
      <c r="H133" s="54"/>
      <c r="J133" s="19"/>
      <c r="K133" s="19"/>
    </row>
    <row r="134" spans="1:11" s="20" customFormat="1" ht="46.5" customHeight="1">
      <c r="A134" s="79">
        <v>413568</v>
      </c>
      <c r="B134" s="75" t="s">
        <v>237</v>
      </c>
      <c r="C134" s="39">
        <v>44652</v>
      </c>
      <c r="D134" s="40">
        <v>20877500000</v>
      </c>
      <c r="E134" s="75" t="s">
        <v>238</v>
      </c>
      <c r="F134" s="40" t="s">
        <v>604</v>
      </c>
      <c r="G134" s="67" t="s">
        <v>264</v>
      </c>
      <c r="H134" s="54"/>
      <c r="J134" s="19"/>
      <c r="K134" s="19"/>
    </row>
    <row r="135" spans="1:11" s="20" customFormat="1" ht="45" customHeight="1">
      <c r="A135" s="79">
        <v>408429</v>
      </c>
      <c r="B135" s="75" t="s">
        <v>239</v>
      </c>
      <c r="C135" s="39">
        <v>44662</v>
      </c>
      <c r="D135" s="40">
        <v>206150000000</v>
      </c>
      <c r="E135" s="75" t="s">
        <v>240</v>
      </c>
      <c r="F135" s="40" t="s">
        <v>604</v>
      </c>
      <c r="G135" s="67" t="s">
        <v>265</v>
      </c>
      <c r="H135" s="54"/>
      <c r="J135" s="19"/>
      <c r="K135" s="19"/>
    </row>
    <row r="136" spans="1:11" s="20" customFormat="1" ht="44.25" customHeight="1">
      <c r="A136" s="79">
        <v>412009</v>
      </c>
      <c r="B136" s="75" t="s">
        <v>241</v>
      </c>
      <c r="C136" s="39">
        <v>44680</v>
      </c>
      <c r="D136" s="40">
        <v>54477000000</v>
      </c>
      <c r="E136" s="75" t="s">
        <v>238</v>
      </c>
      <c r="F136" s="40" t="s">
        <v>604</v>
      </c>
      <c r="G136" s="67" t="s">
        <v>266</v>
      </c>
      <c r="H136" s="54"/>
      <c r="J136" s="19"/>
      <c r="K136" s="19"/>
    </row>
    <row r="137" spans="1:11" s="20" customFormat="1" ht="50.25" customHeight="1">
      <c r="A137" s="79">
        <v>413785</v>
      </c>
      <c r="B137" s="75" t="s">
        <v>242</v>
      </c>
      <c r="C137" s="39">
        <v>44673</v>
      </c>
      <c r="D137" s="40">
        <v>2646000000</v>
      </c>
      <c r="E137" s="75" t="s">
        <v>243</v>
      </c>
      <c r="F137" s="40" t="s">
        <v>604</v>
      </c>
      <c r="G137" s="67" t="s">
        <v>267</v>
      </c>
      <c r="H137" s="54"/>
      <c r="J137" s="19"/>
      <c r="K137" s="19"/>
    </row>
    <row r="138" spans="1:11" s="20" customFormat="1" ht="48" customHeight="1">
      <c r="A138" s="79">
        <v>408403</v>
      </c>
      <c r="B138" s="75" t="s">
        <v>244</v>
      </c>
      <c r="C138" s="39">
        <v>44700</v>
      </c>
      <c r="D138" s="40">
        <v>69641836728</v>
      </c>
      <c r="E138" s="75" t="s">
        <v>238</v>
      </c>
      <c r="F138" s="40" t="s">
        <v>604</v>
      </c>
      <c r="G138" s="67" t="s">
        <v>268</v>
      </c>
      <c r="H138" s="54"/>
      <c r="J138" s="19"/>
      <c r="K138" s="19"/>
    </row>
    <row r="139" spans="1:11" s="20" customFormat="1" ht="42.75" customHeight="1">
      <c r="A139" s="112">
        <v>405733</v>
      </c>
      <c r="B139" s="130" t="s">
        <v>245</v>
      </c>
      <c r="C139" s="39">
        <v>44692</v>
      </c>
      <c r="D139" s="40">
        <v>180000000</v>
      </c>
      <c r="E139" s="75" t="s">
        <v>246</v>
      </c>
      <c r="F139" s="40" t="s">
        <v>604</v>
      </c>
      <c r="G139" s="110" t="s">
        <v>269</v>
      </c>
      <c r="H139" s="54"/>
      <c r="J139" s="19"/>
      <c r="K139" s="19"/>
    </row>
    <row r="140" spans="1:11" s="20" customFormat="1" ht="44.25" customHeight="1">
      <c r="A140" s="112"/>
      <c r="B140" s="130"/>
      <c r="C140" s="39" t="s">
        <v>605</v>
      </c>
      <c r="D140" s="40">
        <v>0</v>
      </c>
      <c r="E140" s="75" t="s">
        <v>247</v>
      </c>
      <c r="F140" s="40" t="s">
        <v>605</v>
      </c>
      <c r="G140" s="126"/>
      <c r="H140" s="54"/>
      <c r="J140" s="19"/>
      <c r="K140" s="19"/>
    </row>
    <row r="141" spans="1:11" s="20" customFormat="1" ht="66.75" customHeight="1">
      <c r="A141" s="79">
        <v>410594</v>
      </c>
      <c r="B141" s="75" t="s">
        <v>248</v>
      </c>
      <c r="C141" s="39">
        <v>44700</v>
      </c>
      <c r="D141" s="40">
        <v>22050000000</v>
      </c>
      <c r="E141" s="75" t="s">
        <v>243</v>
      </c>
      <c r="F141" s="40" t="s">
        <v>604</v>
      </c>
      <c r="G141" s="67" t="s">
        <v>270</v>
      </c>
      <c r="H141" s="54"/>
      <c r="J141" s="19"/>
      <c r="K141" s="19"/>
    </row>
    <row r="142" spans="1:11" s="20" customFormat="1" ht="80.25" customHeight="1">
      <c r="A142" s="79">
        <v>409378</v>
      </c>
      <c r="B142" s="75" t="s">
        <v>249</v>
      </c>
      <c r="C142" s="39">
        <v>44705</v>
      </c>
      <c r="D142" s="40">
        <v>3450000000</v>
      </c>
      <c r="E142" s="75" t="s">
        <v>250</v>
      </c>
      <c r="F142" s="40" t="s">
        <v>604</v>
      </c>
      <c r="G142" s="67" t="s">
        <v>271</v>
      </c>
      <c r="H142" s="54"/>
      <c r="J142" s="19"/>
      <c r="K142" s="19"/>
    </row>
    <row r="143" spans="1:11" s="20" customFormat="1" ht="51.75" customHeight="1">
      <c r="A143" s="79">
        <v>410866</v>
      </c>
      <c r="B143" s="75" t="s">
        <v>251</v>
      </c>
      <c r="C143" s="39">
        <v>44699</v>
      </c>
      <c r="D143" s="40">
        <v>347410000000</v>
      </c>
      <c r="E143" s="75" t="s">
        <v>139</v>
      </c>
      <c r="F143" s="40" t="s">
        <v>604</v>
      </c>
      <c r="G143" s="67" t="s">
        <v>272</v>
      </c>
      <c r="H143" s="54"/>
      <c r="J143" s="19"/>
      <c r="K143" s="19"/>
    </row>
    <row r="144" spans="1:11" s="20" customFormat="1" ht="62.25" customHeight="1">
      <c r="A144" s="79">
        <v>405849</v>
      </c>
      <c r="B144" s="75" t="s">
        <v>252</v>
      </c>
      <c r="C144" s="39">
        <v>44704</v>
      </c>
      <c r="D144" s="40">
        <v>2000000000</v>
      </c>
      <c r="E144" s="75" t="s">
        <v>253</v>
      </c>
      <c r="F144" s="40" t="s">
        <v>604</v>
      </c>
      <c r="G144" s="67" t="s">
        <v>273</v>
      </c>
      <c r="H144" s="54"/>
      <c r="J144" s="19"/>
      <c r="K144" s="19"/>
    </row>
    <row r="145" spans="1:11" s="20" customFormat="1" ht="24.75" customHeight="1">
      <c r="A145" s="2"/>
      <c r="B145" s="41"/>
      <c r="C145" s="42"/>
      <c r="D145" s="43"/>
      <c r="E145" s="41"/>
      <c r="F145" s="98" t="s">
        <v>637</v>
      </c>
      <c r="G145" s="98"/>
      <c r="H145" s="54"/>
      <c r="J145" s="19"/>
      <c r="K145" s="19"/>
    </row>
    <row r="146" spans="1:11" s="20" customFormat="1" ht="21.75" customHeight="1">
      <c r="A146" s="99" t="s">
        <v>236</v>
      </c>
      <c r="B146" s="99"/>
      <c r="C146" s="99"/>
      <c r="D146" s="99"/>
      <c r="E146" s="99"/>
      <c r="F146" s="99"/>
      <c r="G146" s="99"/>
      <c r="H146" s="54"/>
      <c r="J146" s="19"/>
      <c r="K146" s="19"/>
    </row>
    <row r="147" spans="1:11" s="20" customFormat="1" ht="60" customHeight="1">
      <c r="A147" s="79">
        <v>411951</v>
      </c>
      <c r="B147" s="75" t="s">
        <v>254</v>
      </c>
      <c r="C147" s="39">
        <v>44704</v>
      </c>
      <c r="D147" s="40">
        <v>161651906</v>
      </c>
      <c r="E147" s="75" t="s">
        <v>255</v>
      </c>
      <c r="F147" s="40" t="s">
        <v>604</v>
      </c>
      <c r="G147" s="67" t="s">
        <v>274</v>
      </c>
      <c r="H147" s="54"/>
      <c r="J147" s="19"/>
      <c r="K147" s="19"/>
    </row>
    <row r="148" spans="1:11" s="20" customFormat="1" ht="48.75" customHeight="1">
      <c r="A148" s="79">
        <v>411410</v>
      </c>
      <c r="B148" s="75" t="s">
        <v>256</v>
      </c>
      <c r="C148" s="39">
        <v>44726</v>
      </c>
      <c r="D148" s="40">
        <v>550318924</v>
      </c>
      <c r="E148" s="75" t="s">
        <v>257</v>
      </c>
      <c r="F148" s="40" t="s">
        <v>604</v>
      </c>
      <c r="G148" s="67" t="s">
        <v>275</v>
      </c>
      <c r="H148" s="54"/>
      <c r="J148" s="19"/>
      <c r="K148" s="19"/>
    </row>
    <row r="149" spans="1:11" s="20" customFormat="1" ht="54" customHeight="1">
      <c r="A149" s="79">
        <v>411414</v>
      </c>
      <c r="B149" s="75" t="s">
        <v>258</v>
      </c>
      <c r="C149" s="39">
        <v>44722</v>
      </c>
      <c r="D149" s="40">
        <v>100000000</v>
      </c>
      <c r="E149" s="75" t="s">
        <v>259</v>
      </c>
      <c r="F149" s="40" t="s">
        <v>604</v>
      </c>
      <c r="G149" s="67" t="s">
        <v>276</v>
      </c>
      <c r="H149" s="54"/>
      <c r="J149" s="19"/>
      <c r="K149" s="19"/>
    </row>
    <row r="150" spans="1:11" s="20" customFormat="1" ht="48" customHeight="1">
      <c r="A150" s="79">
        <v>410794</v>
      </c>
      <c r="B150" s="75" t="s">
        <v>260</v>
      </c>
      <c r="C150" s="39">
        <v>44728</v>
      </c>
      <c r="D150" s="40">
        <v>666323437500</v>
      </c>
      <c r="E150" s="75" t="s">
        <v>139</v>
      </c>
      <c r="F150" s="40" t="s">
        <v>604</v>
      </c>
      <c r="G150" s="67" t="s">
        <v>277</v>
      </c>
      <c r="H150" s="54"/>
      <c r="J150" s="19"/>
      <c r="K150" s="19"/>
    </row>
    <row r="151" spans="1:11" ht="72.75" customHeight="1">
      <c r="A151" s="88">
        <v>415982</v>
      </c>
      <c r="B151" s="24" t="s">
        <v>237</v>
      </c>
      <c r="C151" s="25">
        <v>44740</v>
      </c>
      <c r="D151" s="26">
        <v>15100000000</v>
      </c>
      <c r="E151" s="73" t="s">
        <v>261</v>
      </c>
      <c r="F151" s="23" t="s">
        <v>301</v>
      </c>
      <c r="G151" s="67" t="s">
        <v>278</v>
      </c>
    </row>
    <row r="152" spans="1:11" s="20" customFormat="1" ht="72.75" customHeight="1">
      <c r="A152" s="88">
        <v>414651</v>
      </c>
      <c r="B152" s="24" t="s">
        <v>262</v>
      </c>
      <c r="C152" s="25">
        <v>44741</v>
      </c>
      <c r="D152" s="26">
        <v>99000000000</v>
      </c>
      <c r="E152" s="73" t="s">
        <v>263</v>
      </c>
      <c r="F152" s="23" t="s">
        <v>301</v>
      </c>
      <c r="G152" s="67" t="s">
        <v>279</v>
      </c>
      <c r="H152" s="54"/>
      <c r="J152" s="16"/>
      <c r="K152" s="16"/>
    </row>
    <row r="153" spans="1:11" s="20" customFormat="1" ht="72.75" customHeight="1">
      <c r="A153" s="88">
        <v>414774</v>
      </c>
      <c r="B153" s="24" t="s">
        <v>302</v>
      </c>
      <c r="C153" s="25">
        <v>44748</v>
      </c>
      <c r="D153" s="26">
        <v>103320000</v>
      </c>
      <c r="E153" s="73" t="s">
        <v>263</v>
      </c>
      <c r="F153" s="23" t="s">
        <v>301</v>
      </c>
      <c r="G153" s="67" t="s">
        <v>303</v>
      </c>
      <c r="H153" s="54"/>
      <c r="J153" s="16"/>
      <c r="K153" s="16"/>
    </row>
    <row r="154" spans="1:11" s="20" customFormat="1" ht="66.75" customHeight="1">
      <c r="A154" s="88">
        <v>411912</v>
      </c>
      <c r="B154" s="73" t="s">
        <v>304</v>
      </c>
      <c r="C154" s="25">
        <v>44748</v>
      </c>
      <c r="D154" s="23">
        <v>2699455000</v>
      </c>
      <c r="E154" s="73" t="s">
        <v>305</v>
      </c>
      <c r="F154" s="23" t="s">
        <v>301</v>
      </c>
      <c r="G154" s="67" t="s">
        <v>309</v>
      </c>
      <c r="H154" s="54"/>
      <c r="J154" s="16"/>
      <c r="K154" s="16"/>
    </row>
    <row r="155" spans="1:11" s="20" customFormat="1" ht="66" customHeight="1">
      <c r="A155" s="88">
        <v>411956</v>
      </c>
      <c r="B155" s="73" t="s">
        <v>306</v>
      </c>
      <c r="C155" s="25">
        <v>44754</v>
      </c>
      <c r="D155" s="23">
        <v>33150000</v>
      </c>
      <c r="E155" s="73" t="s">
        <v>307</v>
      </c>
      <c r="F155" s="23" t="s">
        <v>301</v>
      </c>
      <c r="G155" s="67" t="s">
        <v>310</v>
      </c>
      <c r="H155" s="54"/>
      <c r="J155" s="16"/>
      <c r="K155" s="16"/>
    </row>
    <row r="156" spans="1:11" s="20" customFormat="1" ht="59.25" customHeight="1">
      <c r="A156" s="88">
        <v>416338</v>
      </c>
      <c r="B156" s="73" t="s">
        <v>242</v>
      </c>
      <c r="C156" s="25">
        <v>44760</v>
      </c>
      <c r="D156" s="23">
        <v>3302600000</v>
      </c>
      <c r="E156" s="73" t="s">
        <v>308</v>
      </c>
      <c r="F156" s="23" t="s">
        <v>301</v>
      </c>
      <c r="G156" s="67" t="s">
        <v>311</v>
      </c>
      <c r="H156" s="54"/>
      <c r="J156" s="16"/>
      <c r="K156" s="16"/>
    </row>
    <row r="157" spans="1:11" s="54" customFormat="1" ht="58.5" customHeight="1">
      <c r="A157" s="88">
        <v>416176</v>
      </c>
      <c r="B157" s="73" t="s">
        <v>312</v>
      </c>
      <c r="C157" s="25">
        <v>44761</v>
      </c>
      <c r="D157" s="23">
        <v>45381996000</v>
      </c>
      <c r="E157" s="73" t="s">
        <v>308</v>
      </c>
      <c r="F157" s="23" t="s">
        <v>301</v>
      </c>
      <c r="G157" s="67" t="s">
        <v>317</v>
      </c>
      <c r="J157" s="16"/>
      <c r="K157" s="16"/>
    </row>
    <row r="158" spans="1:11" s="54" customFormat="1" ht="23.25" customHeight="1">
      <c r="A158" s="2"/>
      <c r="B158" s="41"/>
      <c r="C158" s="42"/>
      <c r="D158" s="43"/>
      <c r="E158" s="41"/>
      <c r="F158" s="98" t="s">
        <v>638</v>
      </c>
      <c r="G158" s="98"/>
      <c r="J158" s="16"/>
      <c r="K158" s="16"/>
    </row>
    <row r="159" spans="1:11" s="54" customFormat="1" ht="23.25" customHeight="1">
      <c r="A159" s="99" t="s">
        <v>236</v>
      </c>
      <c r="B159" s="99"/>
      <c r="C159" s="99"/>
      <c r="D159" s="99"/>
      <c r="E159" s="99"/>
      <c r="F159" s="99"/>
      <c r="G159" s="99"/>
      <c r="J159" s="16"/>
      <c r="K159" s="16"/>
    </row>
    <row r="160" spans="1:11" s="20" customFormat="1" ht="52.5" customHeight="1">
      <c r="A160" s="88">
        <v>416180</v>
      </c>
      <c r="B160" s="73" t="s">
        <v>313</v>
      </c>
      <c r="C160" s="25">
        <v>44768</v>
      </c>
      <c r="D160" s="23">
        <v>170000000</v>
      </c>
      <c r="E160" s="73" t="s">
        <v>314</v>
      </c>
      <c r="F160" s="23" t="s">
        <v>301</v>
      </c>
      <c r="G160" s="67" t="s">
        <v>318</v>
      </c>
      <c r="H160" s="54"/>
      <c r="J160" s="16"/>
      <c r="K160" s="16"/>
    </row>
    <row r="161" spans="1:11" s="20" customFormat="1" ht="51.75" customHeight="1">
      <c r="A161" s="88">
        <v>411415</v>
      </c>
      <c r="B161" s="73" t="s">
        <v>315</v>
      </c>
      <c r="C161" s="25">
        <v>44769</v>
      </c>
      <c r="D161" s="23">
        <v>245860140</v>
      </c>
      <c r="E161" s="73" t="s">
        <v>316</v>
      </c>
      <c r="F161" s="23" t="s">
        <v>301</v>
      </c>
      <c r="G161" s="67" t="s">
        <v>319</v>
      </c>
      <c r="H161" s="54"/>
      <c r="J161" s="16"/>
      <c r="K161" s="16"/>
    </row>
    <row r="162" spans="1:11" s="20" customFormat="1" ht="53.25" customHeight="1">
      <c r="A162" s="88">
        <v>405634</v>
      </c>
      <c r="B162" s="73" t="s">
        <v>320</v>
      </c>
      <c r="C162" s="25">
        <v>44776</v>
      </c>
      <c r="D162" s="23">
        <v>2800000000</v>
      </c>
      <c r="E162" s="73" t="s">
        <v>321</v>
      </c>
      <c r="F162" s="23" t="s">
        <v>301</v>
      </c>
      <c r="G162" s="67" t="s">
        <v>325</v>
      </c>
      <c r="H162" s="54"/>
      <c r="J162" s="16"/>
      <c r="K162" s="16"/>
    </row>
    <row r="163" spans="1:11" s="20" customFormat="1" ht="54" customHeight="1">
      <c r="A163" s="88">
        <v>410945</v>
      </c>
      <c r="B163" s="73" t="s">
        <v>322</v>
      </c>
      <c r="C163" s="25">
        <v>44783</v>
      </c>
      <c r="D163" s="23">
        <v>48600715239</v>
      </c>
      <c r="E163" s="73" t="s">
        <v>323</v>
      </c>
      <c r="F163" s="23" t="s">
        <v>301</v>
      </c>
      <c r="G163" s="67" t="s">
        <v>326</v>
      </c>
      <c r="H163" s="54"/>
      <c r="J163" s="16"/>
      <c r="K163" s="16"/>
    </row>
    <row r="164" spans="1:11" s="20" customFormat="1" ht="39.75" customHeight="1">
      <c r="A164" s="88">
        <v>416954</v>
      </c>
      <c r="B164" s="73" t="s">
        <v>324</v>
      </c>
      <c r="C164" s="25">
        <v>44783</v>
      </c>
      <c r="D164" s="23">
        <v>6039000000</v>
      </c>
      <c r="E164" s="73" t="s">
        <v>238</v>
      </c>
      <c r="F164" s="23" t="s">
        <v>301</v>
      </c>
      <c r="G164" s="67" t="s">
        <v>327</v>
      </c>
      <c r="H164" s="54"/>
      <c r="J164" s="16"/>
      <c r="K164" s="16"/>
    </row>
    <row r="165" spans="1:11" s="20" customFormat="1" ht="40.5" customHeight="1">
      <c r="A165" s="88">
        <v>411925</v>
      </c>
      <c r="B165" s="73" t="s">
        <v>328</v>
      </c>
      <c r="C165" s="25">
        <v>44789</v>
      </c>
      <c r="D165" s="23">
        <v>8380354248</v>
      </c>
      <c r="E165" s="73" t="s">
        <v>329</v>
      </c>
      <c r="F165" s="23" t="s">
        <v>301</v>
      </c>
      <c r="G165" s="67" t="s">
        <v>334</v>
      </c>
      <c r="H165" s="54"/>
      <c r="J165" s="16"/>
      <c r="K165" s="16"/>
    </row>
    <row r="166" spans="1:11" s="20" customFormat="1" ht="57.75" customHeight="1">
      <c r="A166" s="88">
        <v>411949</v>
      </c>
      <c r="B166" s="73" t="s">
        <v>330</v>
      </c>
      <c r="C166" s="25">
        <v>44802</v>
      </c>
      <c r="D166" s="23">
        <v>250000000</v>
      </c>
      <c r="E166" s="73" t="s">
        <v>257</v>
      </c>
      <c r="F166" s="23" t="s">
        <v>301</v>
      </c>
      <c r="G166" s="67" t="s">
        <v>335</v>
      </c>
      <c r="H166" s="54"/>
      <c r="J166" s="16"/>
      <c r="K166" s="16"/>
    </row>
    <row r="167" spans="1:11" s="20" customFormat="1" ht="33" customHeight="1">
      <c r="A167" s="115">
        <v>410929</v>
      </c>
      <c r="B167" s="125" t="s">
        <v>331</v>
      </c>
      <c r="C167" s="25">
        <v>44810</v>
      </c>
      <c r="D167" s="23">
        <v>15576339938</v>
      </c>
      <c r="E167" s="73" t="s">
        <v>332</v>
      </c>
      <c r="F167" s="23" t="s">
        <v>301</v>
      </c>
      <c r="G167" s="110" t="s">
        <v>336</v>
      </c>
      <c r="H167" s="54"/>
      <c r="J167" s="16"/>
      <c r="K167" s="16"/>
    </row>
    <row r="168" spans="1:11" s="20" customFormat="1" ht="22.5" customHeight="1">
      <c r="A168" s="115"/>
      <c r="B168" s="125"/>
      <c r="C168" s="25">
        <v>44817</v>
      </c>
      <c r="D168" s="23">
        <v>1426694999</v>
      </c>
      <c r="E168" s="73" t="s">
        <v>333</v>
      </c>
      <c r="F168" s="23" t="s">
        <v>301</v>
      </c>
      <c r="G168" s="126"/>
      <c r="H168" s="54"/>
      <c r="J168" s="16"/>
      <c r="K168" s="16"/>
    </row>
    <row r="169" spans="1:11" s="54" customFormat="1" ht="40.5" customHeight="1">
      <c r="A169" s="88">
        <v>411785</v>
      </c>
      <c r="B169" s="73" t="s">
        <v>337</v>
      </c>
      <c r="C169" s="25">
        <v>44810</v>
      </c>
      <c r="D169" s="23">
        <v>150000000</v>
      </c>
      <c r="E169" s="73" t="s">
        <v>259</v>
      </c>
      <c r="F169" s="23" t="s">
        <v>301</v>
      </c>
      <c r="G169" s="67" t="s">
        <v>342</v>
      </c>
      <c r="J169" s="16"/>
      <c r="K169" s="16"/>
    </row>
    <row r="170" spans="1:11" s="54" customFormat="1" ht="54.75" customHeight="1">
      <c r="A170" s="88">
        <v>411941</v>
      </c>
      <c r="B170" s="73" t="s">
        <v>338</v>
      </c>
      <c r="C170" s="25">
        <v>44810</v>
      </c>
      <c r="D170" s="23">
        <v>320000000</v>
      </c>
      <c r="E170" s="73" t="s">
        <v>339</v>
      </c>
      <c r="F170" s="23" t="s">
        <v>301</v>
      </c>
      <c r="G170" s="67" t="s">
        <v>343</v>
      </c>
      <c r="J170" s="16"/>
      <c r="K170" s="16"/>
    </row>
    <row r="171" spans="1:11" s="54" customFormat="1" ht="37.5" customHeight="1">
      <c r="A171" s="88">
        <v>413889</v>
      </c>
      <c r="B171" s="73" t="s">
        <v>340</v>
      </c>
      <c r="C171" s="25">
        <v>44817</v>
      </c>
      <c r="D171" s="23">
        <v>3999816000</v>
      </c>
      <c r="E171" s="73" t="s">
        <v>341</v>
      </c>
      <c r="F171" s="23" t="s">
        <v>301</v>
      </c>
      <c r="G171" s="67" t="s">
        <v>344</v>
      </c>
      <c r="J171" s="16"/>
      <c r="K171" s="16"/>
    </row>
    <row r="172" spans="1:11" s="54" customFormat="1" ht="39.75" customHeight="1">
      <c r="A172" s="88">
        <v>415884</v>
      </c>
      <c r="B172" s="73" t="s">
        <v>345</v>
      </c>
      <c r="C172" s="25">
        <v>44823</v>
      </c>
      <c r="D172" s="23">
        <v>71655790</v>
      </c>
      <c r="E172" s="73" t="s">
        <v>346</v>
      </c>
      <c r="F172" s="23" t="s">
        <v>301</v>
      </c>
      <c r="G172" s="67" t="s">
        <v>351</v>
      </c>
      <c r="J172" s="16"/>
      <c r="K172" s="16"/>
    </row>
    <row r="173" spans="1:11" s="54" customFormat="1" ht="27" customHeight="1">
      <c r="A173" s="115">
        <v>415324</v>
      </c>
      <c r="B173" s="125" t="s">
        <v>347</v>
      </c>
      <c r="C173" s="25">
        <v>44826</v>
      </c>
      <c r="D173" s="23">
        <v>107023994200</v>
      </c>
      <c r="E173" s="73" t="s">
        <v>238</v>
      </c>
      <c r="F173" s="23" t="s">
        <v>301</v>
      </c>
      <c r="G173" s="110" t="s">
        <v>352</v>
      </c>
      <c r="J173" s="16"/>
      <c r="K173" s="16"/>
    </row>
    <row r="174" spans="1:11" s="54" customFormat="1" ht="21" customHeight="1">
      <c r="A174" s="115"/>
      <c r="B174" s="125"/>
      <c r="C174" s="25">
        <v>44826</v>
      </c>
      <c r="D174" s="23">
        <v>160535998400</v>
      </c>
      <c r="E174" s="73" t="s">
        <v>348</v>
      </c>
      <c r="F174" s="23" t="s">
        <v>301</v>
      </c>
      <c r="G174" s="126"/>
      <c r="J174" s="16"/>
      <c r="K174" s="16"/>
    </row>
    <row r="175" spans="1:11" s="54" customFormat="1" ht="51.75" customHeight="1">
      <c r="A175" s="88">
        <v>411337</v>
      </c>
      <c r="B175" s="73" t="s">
        <v>349</v>
      </c>
      <c r="C175" s="25">
        <v>44826</v>
      </c>
      <c r="D175" s="23">
        <v>160000000</v>
      </c>
      <c r="E175" s="73" t="s">
        <v>350</v>
      </c>
      <c r="F175" s="23" t="s">
        <v>301</v>
      </c>
      <c r="G175" s="67" t="s">
        <v>353</v>
      </c>
      <c r="J175" s="16"/>
      <c r="K175" s="16"/>
    </row>
    <row r="176" spans="1:11" s="54" customFormat="1" ht="22.5" customHeight="1">
      <c r="A176" s="2"/>
      <c r="B176" s="41"/>
      <c r="C176" s="42"/>
      <c r="D176" s="43"/>
      <c r="E176" s="41"/>
      <c r="F176" s="98" t="s">
        <v>639</v>
      </c>
      <c r="G176" s="98"/>
      <c r="J176" s="16"/>
      <c r="K176" s="16"/>
    </row>
    <row r="177" spans="1:11" s="54" customFormat="1" ht="24.75" customHeight="1">
      <c r="A177" s="99" t="s">
        <v>236</v>
      </c>
      <c r="B177" s="99"/>
      <c r="C177" s="99"/>
      <c r="D177" s="99"/>
      <c r="E177" s="99"/>
      <c r="F177" s="99"/>
      <c r="G177" s="99"/>
      <c r="J177" s="16"/>
      <c r="K177" s="16"/>
    </row>
    <row r="178" spans="1:11" s="20" customFormat="1" ht="59.25" customHeight="1">
      <c r="A178" s="88">
        <v>411424</v>
      </c>
      <c r="B178" s="73" t="s">
        <v>354</v>
      </c>
      <c r="C178" s="25">
        <v>44834</v>
      </c>
      <c r="D178" s="23">
        <v>300000000</v>
      </c>
      <c r="E178" s="73" t="s">
        <v>355</v>
      </c>
      <c r="F178" s="23" t="s">
        <v>301</v>
      </c>
      <c r="G178" s="67" t="s">
        <v>356</v>
      </c>
      <c r="H178" s="54"/>
      <c r="J178" s="16"/>
      <c r="K178" s="16"/>
    </row>
    <row r="179" spans="1:11" s="2" customFormat="1" ht="49.5" customHeight="1">
      <c r="A179" s="89">
        <v>415017</v>
      </c>
      <c r="B179" s="66" t="s">
        <v>369</v>
      </c>
      <c r="C179" s="74">
        <v>44847</v>
      </c>
      <c r="D179" s="68">
        <v>10000000000</v>
      </c>
      <c r="E179" s="66" t="s">
        <v>372</v>
      </c>
      <c r="F179" s="68" t="s">
        <v>301</v>
      </c>
      <c r="G179" s="67" t="s">
        <v>375</v>
      </c>
      <c r="H179" s="55"/>
      <c r="J179" s="18"/>
      <c r="K179" s="18"/>
    </row>
    <row r="180" spans="1:11" s="2" customFormat="1" ht="40.5" customHeight="1">
      <c r="A180" s="89">
        <v>419973</v>
      </c>
      <c r="B180" s="66" t="s">
        <v>370</v>
      </c>
      <c r="C180" s="74">
        <v>44859</v>
      </c>
      <c r="D180" s="68">
        <v>142023000000</v>
      </c>
      <c r="E180" s="66" t="s">
        <v>373</v>
      </c>
      <c r="F180" s="68" t="s">
        <v>301</v>
      </c>
      <c r="G180" s="67" t="s">
        <v>376</v>
      </c>
      <c r="H180" s="55"/>
      <c r="J180" s="18"/>
      <c r="K180" s="18"/>
    </row>
    <row r="181" spans="1:11" s="2" customFormat="1" ht="42" customHeight="1">
      <c r="A181" s="89">
        <v>414236</v>
      </c>
      <c r="B181" s="66" t="s">
        <v>371</v>
      </c>
      <c r="C181" s="74">
        <v>44860</v>
      </c>
      <c r="D181" s="68">
        <v>3821499920</v>
      </c>
      <c r="E181" s="66" t="s">
        <v>374</v>
      </c>
      <c r="F181" s="68" t="s">
        <v>301</v>
      </c>
      <c r="G181" s="67" t="s">
        <v>377</v>
      </c>
      <c r="H181" s="55"/>
      <c r="J181" s="18"/>
      <c r="K181" s="18"/>
    </row>
    <row r="182" spans="1:11" s="2" customFormat="1" ht="40.5" customHeight="1">
      <c r="A182" s="89">
        <v>418536</v>
      </c>
      <c r="B182" s="66" t="s">
        <v>380</v>
      </c>
      <c r="C182" s="74">
        <v>44860</v>
      </c>
      <c r="D182" s="68">
        <v>8070986000</v>
      </c>
      <c r="E182" s="66" t="s">
        <v>308</v>
      </c>
      <c r="F182" s="68" t="s">
        <v>301</v>
      </c>
      <c r="G182" s="67" t="s">
        <v>381</v>
      </c>
      <c r="H182" s="55"/>
      <c r="J182" s="18"/>
      <c r="K182" s="18"/>
    </row>
    <row r="183" spans="1:11" s="2" customFormat="1" ht="40.5" customHeight="1">
      <c r="A183" s="89">
        <v>411935</v>
      </c>
      <c r="B183" s="66" t="s">
        <v>379</v>
      </c>
      <c r="C183" s="74">
        <v>44863</v>
      </c>
      <c r="D183" s="68">
        <v>9558000000</v>
      </c>
      <c r="E183" s="66" t="s">
        <v>257</v>
      </c>
      <c r="F183" s="68" t="s">
        <v>301</v>
      </c>
      <c r="G183" s="67" t="s">
        <v>382</v>
      </c>
      <c r="H183" s="55"/>
      <c r="J183" s="18"/>
      <c r="K183" s="18"/>
    </row>
    <row r="184" spans="1:11" s="2" customFormat="1" ht="42.75" customHeight="1">
      <c r="A184" s="89">
        <v>411931</v>
      </c>
      <c r="B184" s="66" t="s">
        <v>378</v>
      </c>
      <c r="C184" s="74">
        <v>44865</v>
      </c>
      <c r="D184" s="68">
        <v>399860000</v>
      </c>
      <c r="E184" s="66" t="s">
        <v>257</v>
      </c>
      <c r="F184" s="68" t="s">
        <v>301</v>
      </c>
      <c r="G184" s="67" t="s">
        <v>383</v>
      </c>
      <c r="H184" s="55"/>
      <c r="J184" s="18"/>
      <c r="K184" s="18"/>
    </row>
    <row r="185" spans="1:11" s="2" customFormat="1" ht="48" customHeight="1">
      <c r="A185" s="89">
        <v>411422</v>
      </c>
      <c r="B185" s="66" t="s">
        <v>389</v>
      </c>
      <c r="C185" s="74">
        <v>44872</v>
      </c>
      <c r="D185" s="68">
        <v>480000000</v>
      </c>
      <c r="E185" s="66" t="s">
        <v>388</v>
      </c>
      <c r="F185" s="68" t="s">
        <v>301</v>
      </c>
      <c r="G185" s="67" t="s">
        <v>390</v>
      </c>
      <c r="H185" s="55"/>
      <c r="J185" s="18"/>
      <c r="K185" s="18"/>
    </row>
    <row r="186" spans="1:11" s="2" customFormat="1" ht="41.25" customHeight="1">
      <c r="A186" s="89">
        <v>411919</v>
      </c>
      <c r="B186" s="66" t="s">
        <v>387</v>
      </c>
      <c r="C186" s="74">
        <v>44872</v>
      </c>
      <c r="D186" s="68">
        <v>1149204000</v>
      </c>
      <c r="E186" s="66" t="s">
        <v>386</v>
      </c>
      <c r="F186" s="68" t="s">
        <v>301</v>
      </c>
      <c r="G186" s="67" t="s">
        <v>391</v>
      </c>
      <c r="H186" s="55"/>
      <c r="J186" s="18"/>
      <c r="K186" s="18"/>
    </row>
    <row r="187" spans="1:11" s="2" customFormat="1" ht="48.75" customHeight="1">
      <c r="A187" s="89">
        <v>415314</v>
      </c>
      <c r="B187" s="66" t="s">
        <v>385</v>
      </c>
      <c r="C187" s="74">
        <v>44872</v>
      </c>
      <c r="D187" s="68">
        <v>314776400</v>
      </c>
      <c r="E187" s="66" t="s">
        <v>384</v>
      </c>
      <c r="F187" s="68" t="s">
        <v>301</v>
      </c>
      <c r="G187" s="67" t="s">
        <v>392</v>
      </c>
      <c r="H187" s="55"/>
      <c r="J187" s="18"/>
      <c r="K187" s="18"/>
    </row>
    <row r="188" spans="1:11" s="55" customFormat="1" ht="48.75" customHeight="1">
      <c r="A188" s="89">
        <v>415281</v>
      </c>
      <c r="B188" s="66" t="s">
        <v>414</v>
      </c>
      <c r="C188" s="74">
        <v>44880</v>
      </c>
      <c r="D188" s="68">
        <v>500000000</v>
      </c>
      <c r="E188" s="66" t="s">
        <v>413</v>
      </c>
      <c r="F188" s="68" t="s">
        <v>301</v>
      </c>
      <c r="G188" s="67" t="s">
        <v>415</v>
      </c>
      <c r="J188" s="18"/>
      <c r="K188" s="18"/>
    </row>
    <row r="189" spans="1:11" s="55" customFormat="1" ht="48.75" customHeight="1">
      <c r="A189" s="89">
        <v>410984</v>
      </c>
      <c r="B189" s="66" t="s">
        <v>436</v>
      </c>
      <c r="C189" s="74">
        <v>44888</v>
      </c>
      <c r="D189" s="68">
        <v>5917031484</v>
      </c>
      <c r="E189" s="66" t="s">
        <v>435</v>
      </c>
      <c r="F189" s="68" t="s">
        <v>301</v>
      </c>
      <c r="G189" s="67" t="s">
        <v>437</v>
      </c>
      <c r="J189" s="18"/>
      <c r="K189" s="18"/>
    </row>
    <row r="190" spans="1:11" s="55" customFormat="1" ht="43.5" customHeight="1">
      <c r="A190" s="89">
        <v>411840</v>
      </c>
      <c r="B190" s="66" t="s">
        <v>434</v>
      </c>
      <c r="C190" s="74">
        <v>44890</v>
      </c>
      <c r="D190" s="68">
        <v>1500000000</v>
      </c>
      <c r="E190" s="66" t="s">
        <v>433</v>
      </c>
      <c r="F190" s="68" t="s">
        <v>301</v>
      </c>
      <c r="G190" s="67" t="s">
        <v>438</v>
      </c>
      <c r="J190" s="18"/>
      <c r="K190" s="18"/>
    </row>
    <row r="191" spans="1:11" s="55" customFormat="1" ht="41.25" customHeight="1">
      <c r="A191" s="89">
        <v>410828</v>
      </c>
      <c r="B191" s="66" t="s">
        <v>432</v>
      </c>
      <c r="C191" s="74">
        <v>44895</v>
      </c>
      <c r="D191" s="68">
        <v>880093200000</v>
      </c>
      <c r="E191" s="66" t="s">
        <v>431</v>
      </c>
      <c r="F191" s="68" t="s">
        <v>301</v>
      </c>
      <c r="G191" s="67" t="s">
        <v>439</v>
      </c>
      <c r="J191" s="18"/>
      <c r="K191" s="18"/>
    </row>
    <row r="192" spans="1:11" s="55" customFormat="1" ht="45" customHeight="1">
      <c r="A192" s="89">
        <v>411261</v>
      </c>
      <c r="B192" s="66" t="s">
        <v>443</v>
      </c>
      <c r="C192" s="74">
        <v>44897</v>
      </c>
      <c r="D192" s="68">
        <v>409050000</v>
      </c>
      <c r="E192" s="66" t="s">
        <v>442</v>
      </c>
      <c r="F192" s="68" t="s">
        <v>301</v>
      </c>
      <c r="G192" s="67" t="s">
        <v>444</v>
      </c>
      <c r="J192" s="18"/>
      <c r="K192" s="18"/>
    </row>
    <row r="193" spans="1:11" s="2" customFormat="1" ht="20.25" customHeight="1">
      <c r="B193" s="41"/>
      <c r="C193" s="42"/>
      <c r="D193" s="43"/>
      <c r="E193" s="41"/>
      <c r="F193" s="98" t="s">
        <v>640</v>
      </c>
      <c r="G193" s="98"/>
      <c r="H193" s="55"/>
      <c r="J193" s="18"/>
      <c r="K193" s="18"/>
    </row>
    <row r="194" spans="1:11" s="2" customFormat="1" ht="21.75" customHeight="1">
      <c r="A194" s="99" t="s">
        <v>236</v>
      </c>
      <c r="B194" s="99"/>
      <c r="C194" s="99"/>
      <c r="D194" s="99"/>
      <c r="E194" s="99"/>
      <c r="F194" s="99"/>
      <c r="G194" s="99"/>
      <c r="H194" s="55"/>
      <c r="J194" s="18"/>
      <c r="K194" s="18"/>
    </row>
    <row r="195" spans="1:11" s="2" customFormat="1" ht="39.75" customHeight="1">
      <c r="A195" s="107">
        <v>421698</v>
      </c>
      <c r="B195" s="108" t="s">
        <v>401</v>
      </c>
      <c r="C195" s="74">
        <v>44879</v>
      </c>
      <c r="D195" s="44">
        <v>60825000</v>
      </c>
      <c r="E195" s="66" t="s">
        <v>400</v>
      </c>
      <c r="F195" s="68" t="s">
        <v>301</v>
      </c>
      <c r="G195" s="45" t="s">
        <v>402</v>
      </c>
      <c r="H195" s="55"/>
      <c r="J195" s="18"/>
      <c r="K195" s="18"/>
    </row>
    <row r="196" spans="1:11" s="2" customFormat="1" ht="41.25" customHeight="1">
      <c r="A196" s="107"/>
      <c r="B196" s="108"/>
      <c r="C196" s="74">
        <v>44879</v>
      </c>
      <c r="D196" s="44">
        <v>6900000</v>
      </c>
      <c r="E196" s="66" t="s">
        <v>400</v>
      </c>
      <c r="F196" s="68" t="s">
        <v>301</v>
      </c>
      <c r="G196" s="45" t="s">
        <v>403</v>
      </c>
      <c r="H196" s="55"/>
      <c r="J196" s="18"/>
      <c r="K196" s="18"/>
    </row>
    <row r="197" spans="1:11" s="2" customFormat="1" ht="38.25" customHeight="1">
      <c r="A197" s="107"/>
      <c r="B197" s="108"/>
      <c r="C197" s="74">
        <v>44879</v>
      </c>
      <c r="D197" s="44">
        <v>19140000</v>
      </c>
      <c r="E197" s="66" t="s">
        <v>399</v>
      </c>
      <c r="F197" s="68" t="s">
        <v>301</v>
      </c>
      <c r="G197" s="45" t="s">
        <v>404</v>
      </c>
      <c r="H197" s="55"/>
      <c r="J197" s="18"/>
      <c r="K197" s="18"/>
    </row>
    <row r="198" spans="1:11" s="2" customFormat="1" ht="40.5" customHeight="1">
      <c r="A198" s="107"/>
      <c r="B198" s="108"/>
      <c r="C198" s="74">
        <v>44879</v>
      </c>
      <c r="D198" s="44">
        <v>51300000</v>
      </c>
      <c r="E198" s="66" t="s">
        <v>398</v>
      </c>
      <c r="F198" s="68" t="s">
        <v>301</v>
      </c>
      <c r="G198" s="45" t="s">
        <v>405</v>
      </c>
      <c r="H198" s="55"/>
      <c r="J198" s="18"/>
      <c r="K198" s="18"/>
    </row>
    <row r="199" spans="1:11" s="2" customFormat="1" ht="41.25" customHeight="1">
      <c r="A199" s="107"/>
      <c r="B199" s="108"/>
      <c r="C199" s="74">
        <v>44879</v>
      </c>
      <c r="D199" s="44">
        <v>23125000</v>
      </c>
      <c r="E199" s="66" t="s">
        <v>397</v>
      </c>
      <c r="F199" s="68" t="s">
        <v>301</v>
      </c>
      <c r="G199" s="45" t="s">
        <v>406</v>
      </c>
      <c r="H199" s="55"/>
      <c r="J199" s="18"/>
      <c r="K199" s="18"/>
    </row>
    <row r="200" spans="1:11" s="2" customFormat="1" ht="39.75" customHeight="1">
      <c r="A200" s="107"/>
      <c r="B200" s="108"/>
      <c r="C200" s="74">
        <v>44879</v>
      </c>
      <c r="D200" s="44">
        <v>32505000</v>
      </c>
      <c r="E200" s="66" t="s">
        <v>396</v>
      </c>
      <c r="F200" s="68" t="s">
        <v>301</v>
      </c>
      <c r="G200" s="45" t="s">
        <v>407</v>
      </c>
      <c r="H200" s="55"/>
      <c r="J200" s="18"/>
      <c r="K200" s="18"/>
    </row>
    <row r="201" spans="1:11" s="2" customFormat="1" ht="38.25" customHeight="1">
      <c r="A201" s="107"/>
      <c r="B201" s="108"/>
      <c r="C201" s="74">
        <v>44879</v>
      </c>
      <c r="D201" s="44">
        <v>20250000</v>
      </c>
      <c r="E201" s="66" t="s">
        <v>395</v>
      </c>
      <c r="F201" s="68" t="s">
        <v>301</v>
      </c>
      <c r="G201" s="45" t="s">
        <v>408</v>
      </c>
      <c r="H201" s="55"/>
      <c r="J201" s="18"/>
      <c r="K201" s="18"/>
    </row>
    <row r="202" spans="1:11" s="2" customFormat="1" ht="39.75" customHeight="1">
      <c r="A202" s="107"/>
      <c r="B202" s="108"/>
      <c r="C202" s="74">
        <v>44879</v>
      </c>
      <c r="D202" s="44">
        <v>73990000</v>
      </c>
      <c r="E202" s="66" t="s">
        <v>395</v>
      </c>
      <c r="F202" s="68" t="s">
        <v>301</v>
      </c>
      <c r="G202" s="45" t="s">
        <v>409</v>
      </c>
      <c r="H202" s="55"/>
      <c r="J202" s="18"/>
      <c r="K202" s="18"/>
    </row>
    <row r="203" spans="1:11" s="2" customFormat="1" ht="44.25" customHeight="1">
      <c r="A203" s="107"/>
      <c r="B203" s="108"/>
      <c r="C203" s="74">
        <v>44879</v>
      </c>
      <c r="D203" s="44">
        <v>69750000</v>
      </c>
      <c r="E203" s="66" t="s">
        <v>394</v>
      </c>
      <c r="F203" s="68" t="s">
        <v>301</v>
      </c>
      <c r="G203" s="45" t="s">
        <v>410</v>
      </c>
      <c r="H203" s="55"/>
      <c r="J203" s="18"/>
      <c r="K203" s="18"/>
    </row>
    <row r="204" spans="1:11" s="2" customFormat="1" ht="42.75" customHeight="1">
      <c r="A204" s="107"/>
      <c r="B204" s="108"/>
      <c r="C204" s="74">
        <v>44879</v>
      </c>
      <c r="D204" s="44">
        <v>45250000</v>
      </c>
      <c r="E204" s="66" t="s">
        <v>393</v>
      </c>
      <c r="F204" s="68" t="s">
        <v>301</v>
      </c>
      <c r="G204" s="45" t="s">
        <v>411</v>
      </c>
      <c r="H204" s="55"/>
      <c r="J204" s="18"/>
      <c r="K204" s="18"/>
    </row>
    <row r="205" spans="1:11" s="2" customFormat="1" ht="49.5" customHeight="1">
      <c r="A205" s="107"/>
      <c r="B205" s="108"/>
      <c r="C205" s="74">
        <v>44879</v>
      </c>
      <c r="D205" s="44">
        <v>130820000</v>
      </c>
      <c r="E205" s="66" t="s">
        <v>393</v>
      </c>
      <c r="F205" s="68" t="s">
        <v>301</v>
      </c>
      <c r="G205" s="45" t="s">
        <v>412</v>
      </c>
      <c r="H205" s="55"/>
      <c r="J205" s="18"/>
      <c r="K205" s="18"/>
    </row>
    <row r="206" spans="1:11" s="55" customFormat="1" ht="36.75" customHeight="1">
      <c r="A206" s="89">
        <v>410730</v>
      </c>
      <c r="B206" s="66" t="s">
        <v>441</v>
      </c>
      <c r="C206" s="74">
        <v>44900</v>
      </c>
      <c r="D206" s="68">
        <v>9159000000</v>
      </c>
      <c r="E206" s="66" t="s">
        <v>440</v>
      </c>
      <c r="F206" s="68" t="s">
        <v>301</v>
      </c>
      <c r="G206" s="67" t="s">
        <v>445</v>
      </c>
      <c r="J206" s="18"/>
      <c r="K206" s="18"/>
    </row>
    <row r="207" spans="1:11" s="55" customFormat="1" ht="58.5" customHeight="1">
      <c r="A207" s="89">
        <v>410821</v>
      </c>
      <c r="B207" s="66" t="s">
        <v>451</v>
      </c>
      <c r="C207" s="74">
        <v>44900</v>
      </c>
      <c r="D207" s="68">
        <v>250000000</v>
      </c>
      <c r="E207" s="66" t="s">
        <v>450</v>
      </c>
      <c r="F207" s="68" t="s">
        <v>301</v>
      </c>
      <c r="G207" s="67" t="s">
        <v>452</v>
      </c>
      <c r="J207" s="18"/>
      <c r="K207" s="18"/>
    </row>
    <row r="208" spans="1:11" s="55" customFormat="1" ht="24" customHeight="1">
      <c r="A208" s="107">
        <v>411920</v>
      </c>
      <c r="B208" s="109" t="s">
        <v>449</v>
      </c>
      <c r="C208" s="74">
        <v>44901</v>
      </c>
      <c r="D208" s="68">
        <v>301000000</v>
      </c>
      <c r="E208" s="66" t="s">
        <v>448</v>
      </c>
      <c r="F208" s="68" t="s">
        <v>301</v>
      </c>
      <c r="G208" s="110" t="s">
        <v>453</v>
      </c>
      <c r="J208" s="18"/>
      <c r="K208" s="18"/>
    </row>
    <row r="209" spans="1:11" s="55" customFormat="1" ht="24" customHeight="1">
      <c r="A209" s="107"/>
      <c r="B209" s="109"/>
      <c r="C209" s="74">
        <v>44901</v>
      </c>
      <c r="D209" s="68">
        <v>667500000</v>
      </c>
      <c r="E209" s="66" t="s">
        <v>447</v>
      </c>
      <c r="F209" s="68" t="s">
        <v>301</v>
      </c>
      <c r="G209" s="111"/>
      <c r="J209" s="18"/>
      <c r="K209" s="18"/>
    </row>
    <row r="210" spans="1:11" s="55" customFormat="1" ht="25.5" customHeight="1">
      <c r="A210" s="107"/>
      <c r="B210" s="109"/>
      <c r="C210" s="74">
        <v>44909</v>
      </c>
      <c r="D210" s="68">
        <v>1425000000</v>
      </c>
      <c r="E210" s="66" t="s">
        <v>446</v>
      </c>
      <c r="F210" s="68" t="s">
        <v>301</v>
      </c>
      <c r="G210" s="111"/>
      <c r="J210" s="18"/>
      <c r="K210" s="18"/>
    </row>
    <row r="211" spans="1:11" s="55" customFormat="1" ht="52.5" customHeight="1">
      <c r="A211" s="89">
        <v>411917</v>
      </c>
      <c r="B211" s="66" t="s">
        <v>459</v>
      </c>
      <c r="C211" s="74">
        <v>44902</v>
      </c>
      <c r="D211" s="68">
        <v>861855221</v>
      </c>
      <c r="E211" s="66" t="s">
        <v>458</v>
      </c>
      <c r="F211" s="68" t="s">
        <v>301</v>
      </c>
      <c r="G211" s="67" t="s">
        <v>460</v>
      </c>
      <c r="J211" s="18"/>
      <c r="K211" s="18"/>
    </row>
    <row r="212" spans="1:11" s="2" customFormat="1" ht="29.25" customHeight="1">
      <c r="A212" s="55"/>
      <c r="B212" s="41"/>
      <c r="C212" s="42"/>
      <c r="D212" s="43"/>
      <c r="E212" s="41"/>
      <c r="F212" s="98" t="s">
        <v>641</v>
      </c>
      <c r="G212" s="98"/>
      <c r="H212" s="55"/>
      <c r="J212" s="18"/>
      <c r="K212" s="18"/>
    </row>
    <row r="213" spans="1:11" s="2" customFormat="1" ht="22.5" customHeight="1">
      <c r="A213" s="99" t="s">
        <v>236</v>
      </c>
      <c r="B213" s="99"/>
      <c r="C213" s="99"/>
      <c r="D213" s="99"/>
      <c r="E213" s="99"/>
      <c r="F213" s="99"/>
      <c r="G213" s="99"/>
      <c r="H213" s="55"/>
      <c r="J213" s="18"/>
      <c r="K213" s="18"/>
    </row>
    <row r="214" spans="1:11" s="2" customFormat="1" ht="43.5" customHeight="1">
      <c r="A214" s="107">
        <v>421671</v>
      </c>
      <c r="B214" s="109" t="s">
        <v>423</v>
      </c>
      <c r="C214" s="74">
        <v>44881</v>
      </c>
      <c r="D214" s="68">
        <v>829500</v>
      </c>
      <c r="E214" s="66" t="s">
        <v>422</v>
      </c>
      <c r="F214" s="68" t="s">
        <v>301</v>
      </c>
      <c r="G214" s="67" t="s">
        <v>424</v>
      </c>
      <c r="H214" s="55"/>
      <c r="J214" s="18"/>
      <c r="K214" s="18"/>
    </row>
    <row r="215" spans="1:11" s="2" customFormat="1" ht="41.25" customHeight="1">
      <c r="A215" s="107"/>
      <c r="B215" s="109"/>
      <c r="C215" s="74">
        <v>44881</v>
      </c>
      <c r="D215" s="68">
        <v>4000000</v>
      </c>
      <c r="E215" s="66" t="s">
        <v>421</v>
      </c>
      <c r="F215" s="68" t="s">
        <v>301</v>
      </c>
      <c r="G215" s="67" t="s">
        <v>425</v>
      </c>
      <c r="H215" s="55"/>
      <c r="J215" s="18"/>
      <c r="K215" s="18"/>
    </row>
    <row r="216" spans="1:11" s="2" customFormat="1" ht="42" customHeight="1">
      <c r="A216" s="107"/>
      <c r="B216" s="109"/>
      <c r="C216" s="74">
        <v>44881</v>
      </c>
      <c r="D216" s="68">
        <v>3080000</v>
      </c>
      <c r="E216" s="66" t="s">
        <v>420</v>
      </c>
      <c r="F216" s="68" t="s">
        <v>301</v>
      </c>
      <c r="G216" s="67" t="s">
        <v>426</v>
      </c>
      <c r="H216" s="55"/>
      <c r="J216" s="18"/>
      <c r="K216" s="18"/>
    </row>
    <row r="217" spans="1:11" s="2" customFormat="1" ht="42.75" customHeight="1">
      <c r="A217" s="107"/>
      <c r="B217" s="109"/>
      <c r="C217" s="74">
        <v>44881</v>
      </c>
      <c r="D217" s="68">
        <v>14508500</v>
      </c>
      <c r="E217" s="66" t="s">
        <v>419</v>
      </c>
      <c r="F217" s="68" t="s">
        <v>301</v>
      </c>
      <c r="G217" s="67" t="s">
        <v>427</v>
      </c>
      <c r="H217" s="55"/>
      <c r="J217" s="18"/>
      <c r="K217" s="18"/>
    </row>
    <row r="218" spans="1:11" s="2" customFormat="1" ht="42" customHeight="1">
      <c r="A218" s="107"/>
      <c r="B218" s="109"/>
      <c r="C218" s="74">
        <v>44881</v>
      </c>
      <c r="D218" s="68">
        <v>7772500</v>
      </c>
      <c r="E218" s="66" t="s">
        <v>418</v>
      </c>
      <c r="F218" s="68" t="s">
        <v>301</v>
      </c>
      <c r="G218" s="67" t="s">
        <v>428</v>
      </c>
      <c r="H218" s="55"/>
      <c r="J218" s="18"/>
      <c r="K218" s="18"/>
    </row>
    <row r="219" spans="1:11" s="2" customFormat="1" ht="45" customHeight="1">
      <c r="A219" s="107"/>
      <c r="B219" s="109"/>
      <c r="C219" s="74">
        <v>44881</v>
      </c>
      <c r="D219" s="68">
        <v>1603800</v>
      </c>
      <c r="E219" s="66" t="s">
        <v>417</v>
      </c>
      <c r="F219" s="68" t="s">
        <v>301</v>
      </c>
      <c r="G219" s="67" t="s">
        <v>429</v>
      </c>
      <c r="H219" s="55"/>
      <c r="J219" s="18"/>
      <c r="K219" s="18"/>
    </row>
    <row r="220" spans="1:11" s="2" customFormat="1" ht="45" customHeight="1">
      <c r="A220" s="107"/>
      <c r="B220" s="109"/>
      <c r="C220" s="74">
        <v>44881</v>
      </c>
      <c r="D220" s="68">
        <v>13768000</v>
      </c>
      <c r="E220" s="66" t="s">
        <v>416</v>
      </c>
      <c r="F220" s="68" t="s">
        <v>301</v>
      </c>
      <c r="G220" s="67" t="s">
        <v>430</v>
      </c>
      <c r="H220" s="55"/>
      <c r="J220" s="18"/>
      <c r="K220" s="18"/>
    </row>
    <row r="221" spans="1:11" s="2" customFormat="1" ht="37.5" customHeight="1">
      <c r="A221" s="107">
        <v>411936</v>
      </c>
      <c r="B221" s="109" t="s">
        <v>457</v>
      </c>
      <c r="C221" s="74">
        <v>44904</v>
      </c>
      <c r="D221" s="68">
        <v>193963700</v>
      </c>
      <c r="E221" s="66" t="s">
        <v>339</v>
      </c>
      <c r="F221" s="68" t="s">
        <v>301</v>
      </c>
      <c r="G221" s="110" t="s">
        <v>461</v>
      </c>
      <c r="H221" s="55"/>
      <c r="J221" s="18"/>
      <c r="K221" s="18"/>
    </row>
    <row r="222" spans="1:11" s="2" customFormat="1" ht="24" customHeight="1">
      <c r="A222" s="107"/>
      <c r="B222" s="109"/>
      <c r="C222" s="74">
        <v>44904</v>
      </c>
      <c r="D222" s="68">
        <v>93740000</v>
      </c>
      <c r="E222" s="66" t="s">
        <v>456</v>
      </c>
      <c r="F222" s="68" t="s">
        <v>301</v>
      </c>
      <c r="G222" s="111"/>
      <c r="H222" s="55"/>
      <c r="J222" s="18"/>
      <c r="K222" s="18"/>
    </row>
    <row r="223" spans="1:11" s="2" customFormat="1" ht="48" customHeight="1">
      <c r="A223" s="89">
        <v>420136</v>
      </c>
      <c r="B223" s="66" t="s">
        <v>455</v>
      </c>
      <c r="C223" s="74">
        <v>44904</v>
      </c>
      <c r="D223" s="68">
        <v>299218100</v>
      </c>
      <c r="E223" s="66" t="s">
        <v>454</v>
      </c>
      <c r="F223" s="68" t="s">
        <v>301</v>
      </c>
      <c r="G223" s="67" t="s">
        <v>462</v>
      </c>
      <c r="H223" s="55"/>
      <c r="J223" s="18"/>
      <c r="K223" s="18"/>
    </row>
    <row r="224" spans="1:11" s="55" customFormat="1" ht="43.5" customHeight="1">
      <c r="A224" s="89">
        <v>420228</v>
      </c>
      <c r="B224" s="66" t="s">
        <v>467</v>
      </c>
      <c r="C224" s="74">
        <v>44904</v>
      </c>
      <c r="D224" s="68">
        <v>568656000</v>
      </c>
      <c r="E224" s="66" t="s">
        <v>466</v>
      </c>
      <c r="F224" s="68" t="s">
        <v>301</v>
      </c>
      <c r="G224" s="67" t="s">
        <v>468</v>
      </c>
      <c r="J224" s="18"/>
      <c r="K224" s="18"/>
    </row>
    <row r="225" spans="1:11" s="55" customFormat="1" ht="40.5" customHeight="1">
      <c r="A225" s="89">
        <v>419120</v>
      </c>
      <c r="B225" s="66" t="s">
        <v>465</v>
      </c>
      <c r="C225" s="74">
        <v>44907</v>
      </c>
      <c r="D225" s="68">
        <v>6915000000</v>
      </c>
      <c r="E225" s="66" t="s">
        <v>257</v>
      </c>
      <c r="F225" s="68" t="s">
        <v>301</v>
      </c>
      <c r="G225" s="67" t="s">
        <v>469</v>
      </c>
      <c r="J225" s="18"/>
      <c r="K225" s="18"/>
    </row>
    <row r="226" spans="1:11" s="55" customFormat="1" ht="48" customHeight="1">
      <c r="A226" s="89">
        <v>410817</v>
      </c>
      <c r="B226" s="66" t="s">
        <v>464</v>
      </c>
      <c r="C226" s="74">
        <v>44907</v>
      </c>
      <c r="D226" s="68">
        <v>34659240</v>
      </c>
      <c r="E226" s="66" t="s">
        <v>463</v>
      </c>
      <c r="F226" s="68" t="s">
        <v>301</v>
      </c>
      <c r="G226" s="67" t="s">
        <v>470</v>
      </c>
      <c r="J226" s="18"/>
      <c r="K226" s="18"/>
    </row>
    <row r="227" spans="1:11" s="55" customFormat="1" ht="43.5" customHeight="1">
      <c r="A227" s="89">
        <v>418645</v>
      </c>
      <c r="B227" s="66" t="s">
        <v>473</v>
      </c>
      <c r="C227" s="74">
        <v>44907</v>
      </c>
      <c r="D227" s="68">
        <v>94000000</v>
      </c>
      <c r="E227" s="66" t="s">
        <v>472</v>
      </c>
      <c r="F227" s="68" t="s">
        <v>301</v>
      </c>
      <c r="G227" s="67" t="s">
        <v>474</v>
      </c>
      <c r="J227" s="18"/>
      <c r="K227" s="18"/>
    </row>
    <row r="228" spans="1:11" s="55" customFormat="1" ht="53.25" customHeight="1">
      <c r="A228" s="89">
        <v>410895</v>
      </c>
      <c r="B228" s="66" t="s">
        <v>471</v>
      </c>
      <c r="C228" s="74">
        <v>44907</v>
      </c>
      <c r="D228" s="68">
        <v>480518710000</v>
      </c>
      <c r="E228" s="66" t="s">
        <v>308</v>
      </c>
      <c r="F228" s="68" t="s">
        <v>301</v>
      </c>
      <c r="G228" s="67" t="s">
        <v>475</v>
      </c>
      <c r="J228" s="18"/>
      <c r="K228" s="18"/>
    </row>
    <row r="229" spans="1:11" s="55" customFormat="1" ht="53.25" customHeight="1">
      <c r="A229" s="89">
        <v>411275</v>
      </c>
      <c r="B229" s="66" t="s">
        <v>483</v>
      </c>
      <c r="C229" s="74">
        <v>44907</v>
      </c>
      <c r="D229" s="68">
        <v>400000000</v>
      </c>
      <c r="E229" s="66" t="s">
        <v>482</v>
      </c>
      <c r="F229" s="68" t="s">
        <v>301</v>
      </c>
      <c r="G229" s="67" t="s">
        <v>484</v>
      </c>
      <c r="J229" s="18"/>
      <c r="K229" s="18"/>
    </row>
    <row r="230" spans="1:11" s="2" customFormat="1" ht="18.75" customHeight="1">
      <c r="A230" s="55"/>
      <c r="B230" s="41"/>
      <c r="C230" s="42"/>
      <c r="D230" s="43"/>
      <c r="E230" s="41"/>
      <c r="F230" s="98" t="s">
        <v>642</v>
      </c>
      <c r="G230" s="98"/>
      <c r="H230" s="55"/>
      <c r="J230" s="18"/>
      <c r="K230" s="18"/>
    </row>
    <row r="231" spans="1:11" s="2" customFormat="1" ht="18" customHeight="1">
      <c r="A231" s="99" t="s">
        <v>236</v>
      </c>
      <c r="B231" s="99"/>
      <c r="C231" s="99"/>
      <c r="D231" s="99"/>
      <c r="E231" s="99"/>
      <c r="F231" s="99"/>
      <c r="G231" s="99"/>
      <c r="H231" s="55"/>
      <c r="J231" s="18"/>
      <c r="K231" s="18"/>
    </row>
    <row r="232" spans="1:11" s="2" customFormat="1" ht="39" customHeight="1">
      <c r="A232" s="89">
        <v>418650</v>
      </c>
      <c r="B232" s="66" t="s">
        <v>481</v>
      </c>
      <c r="C232" s="74">
        <v>44907</v>
      </c>
      <c r="D232" s="68">
        <v>1336050000</v>
      </c>
      <c r="E232" s="66" t="s">
        <v>480</v>
      </c>
      <c r="F232" s="68" t="s">
        <v>301</v>
      </c>
      <c r="G232" s="67" t="s">
        <v>485</v>
      </c>
      <c r="H232" s="55"/>
      <c r="J232" s="18"/>
      <c r="K232" s="18"/>
    </row>
    <row r="233" spans="1:11" s="2" customFormat="1" ht="51" customHeight="1">
      <c r="A233" s="89">
        <v>410711</v>
      </c>
      <c r="B233" s="66" t="s">
        <v>479</v>
      </c>
      <c r="C233" s="74">
        <v>44907</v>
      </c>
      <c r="D233" s="68">
        <v>450600000</v>
      </c>
      <c r="E233" s="66" t="s">
        <v>478</v>
      </c>
      <c r="F233" s="68" t="s">
        <v>301</v>
      </c>
      <c r="G233" s="67" t="s">
        <v>486</v>
      </c>
      <c r="H233" s="55"/>
      <c r="J233" s="18"/>
      <c r="K233" s="18"/>
    </row>
    <row r="234" spans="1:11" s="2" customFormat="1" ht="51" customHeight="1">
      <c r="A234" s="89">
        <v>411340</v>
      </c>
      <c r="B234" s="66" t="s">
        <v>477</v>
      </c>
      <c r="C234" s="74">
        <v>44907</v>
      </c>
      <c r="D234" s="68">
        <v>455000000</v>
      </c>
      <c r="E234" s="66" t="s">
        <v>476</v>
      </c>
      <c r="F234" s="68" t="s">
        <v>301</v>
      </c>
      <c r="G234" s="67" t="s">
        <v>487</v>
      </c>
      <c r="H234" s="55"/>
      <c r="J234" s="18"/>
      <c r="K234" s="18"/>
    </row>
    <row r="235" spans="1:11" s="2" customFormat="1" ht="51">
      <c r="A235" s="89">
        <v>416625</v>
      </c>
      <c r="B235" s="66" t="s">
        <v>494</v>
      </c>
      <c r="C235" s="74">
        <v>44907</v>
      </c>
      <c r="D235" s="68">
        <v>870000000</v>
      </c>
      <c r="E235" s="66" t="s">
        <v>493</v>
      </c>
      <c r="F235" s="68" t="s">
        <v>301</v>
      </c>
      <c r="G235" s="67" t="s">
        <v>495</v>
      </c>
      <c r="H235" s="55"/>
      <c r="J235" s="18"/>
      <c r="K235" s="18"/>
    </row>
    <row r="236" spans="1:11" s="2" customFormat="1" ht="44.25" customHeight="1">
      <c r="A236" s="89">
        <v>416346</v>
      </c>
      <c r="B236" s="66" t="s">
        <v>492</v>
      </c>
      <c r="C236" s="74">
        <v>44907</v>
      </c>
      <c r="D236" s="68">
        <v>1391000000</v>
      </c>
      <c r="E236" s="66" t="s">
        <v>472</v>
      </c>
      <c r="F236" s="68" t="s">
        <v>301</v>
      </c>
      <c r="G236" s="67" t="s">
        <v>496</v>
      </c>
      <c r="H236" s="55"/>
      <c r="J236" s="18"/>
      <c r="K236" s="18"/>
    </row>
    <row r="237" spans="1:11" s="2" customFormat="1" ht="55.5" customHeight="1">
      <c r="A237" s="89">
        <v>411159</v>
      </c>
      <c r="B237" s="66" t="s">
        <v>491</v>
      </c>
      <c r="C237" s="74">
        <v>44907</v>
      </c>
      <c r="D237" s="68">
        <v>80000000</v>
      </c>
      <c r="E237" s="66" t="s">
        <v>490</v>
      </c>
      <c r="F237" s="68" t="s">
        <v>301</v>
      </c>
      <c r="G237" s="67" t="s">
        <v>497</v>
      </c>
      <c r="H237" s="55"/>
      <c r="J237" s="18"/>
      <c r="K237" s="18"/>
    </row>
    <row r="238" spans="1:11" s="2" customFormat="1" ht="44.25" customHeight="1">
      <c r="A238" s="89">
        <v>414972</v>
      </c>
      <c r="B238" s="66" t="s">
        <v>489</v>
      </c>
      <c r="C238" s="74">
        <v>44908</v>
      </c>
      <c r="D238" s="68">
        <v>12348753423</v>
      </c>
      <c r="E238" s="66" t="s">
        <v>488</v>
      </c>
      <c r="F238" s="68" t="s">
        <v>301</v>
      </c>
      <c r="G238" s="67" t="s">
        <v>498</v>
      </c>
      <c r="H238" s="55"/>
      <c r="J238" s="18"/>
      <c r="K238" s="18"/>
    </row>
    <row r="239" spans="1:11" s="2" customFormat="1" ht="38.25">
      <c r="A239" s="89">
        <v>411441</v>
      </c>
      <c r="B239" s="66" t="s">
        <v>508</v>
      </c>
      <c r="C239" s="74">
        <v>44908</v>
      </c>
      <c r="D239" s="68">
        <v>115880000</v>
      </c>
      <c r="E239" s="66" t="s">
        <v>504</v>
      </c>
      <c r="F239" s="68" t="s">
        <v>301</v>
      </c>
      <c r="G239" s="67" t="s">
        <v>509</v>
      </c>
      <c r="H239" s="55"/>
      <c r="J239" s="18"/>
      <c r="K239" s="18"/>
    </row>
    <row r="240" spans="1:11" s="2" customFormat="1" ht="55.5" customHeight="1">
      <c r="A240" s="89">
        <v>411320</v>
      </c>
      <c r="B240" s="66" t="s">
        <v>507</v>
      </c>
      <c r="C240" s="74">
        <v>44908</v>
      </c>
      <c r="D240" s="68">
        <v>836400000</v>
      </c>
      <c r="E240" s="66" t="s">
        <v>506</v>
      </c>
      <c r="F240" s="68" t="s">
        <v>301</v>
      </c>
      <c r="G240" s="67" t="s">
        <v>510</v>
      </c>
      <c r="H240" s="55"/>
      <c r="J240" s="18"/>
      <c r="K240" s="18"/>
    </row>
    <row r="241" spans="1:11" s="2" customFormat="1" ht="42.75" customHeight="1">
      <c r="A241" s="89">
        <v>405628</v>
      </c>
      <c r="B241" s="66" t="s">
        <v>505</v>
      </c>
      <c r="C241" s="74">
        <v>44908</v>
      </c>
      <c r="D241" s="68">
        <v>2399999000</v>
      </c>
      <c r="E241" s="66" t="s">
        <v>504</v>
      </c>
      <c r="F241" s="68" t="s">
        <v>301</v>
      </c>
      <c r="G241" s="67" t="s">
        <v>511</v>
      </c>
      <c r="H241" s="55"/>
      <c r="J241" s="18"/>
      <c r="K241" s="18"/>
    </row>
    <row r="242" spans="1:11" s="2" customFormat="1" ht="46.5" customHeight="1">
      <c r="A242" s="89">
        <v>411163</v>
      </c>
      <c r="B242" s="66" t="s">
        <v>503</v>
      </c>
      <c r="C242" s="74">
        <v>44908</v>
      </c>
      <c r="D242" s="68">
        <v>1000000000</v>
      </c>
      <c r="E242" s="66" t="s">
        <v>502</v>
      </c>
      <c r="F242" s="68" t="s">
        <v>301</v>
      </c>
      <c r="G242" s="67" t="s">
        <v>512</v>
      </c>
      <c r="H242" s="55"/>
      <c r="J242" s="18"/>
      <c r="K242" s="18"/>
    </row>
    <row r="243" spans="1:11" s="2" customFormat="1" ht="51.75" customHeight="1">
      <c r="A243" s="89">
        <v>410721</v>
      </c>
      <c r="B243" s="66" t="s">
        <v>501</v>
      </c>
      <c r="C243" s="74">
        <v>44908</v>
      </c>
      <c r="D243" s="68">
        <v>1948212000</v>
      </c>
      <c r="E243" s="66" t="s">
        <v>478</v>
      </c>
      <c r="F243" s="68" t="s">
        <v>301</v>
      </c>
      <c r="G243" s="67" t="s">
        <v>513</v>
      </c>
      <c r="H243" s="55"/>
      <c r="J243" s="18"/>
      <c r="K243" s="18"/>
    </row>
    <row r="244" spans="1:11" s="2" customFormat="1" ht="42" customHeight="1">
      <c r="A244" s="89">
        <v>411266</v>
      </c>
      <c r="B244" s="66" t="s">
        <v>500</v>
      </c>
      <c r="C244" s="74">
        <v>44908</v>
      </c>
      <c r="D244" s="68">
        <v>118175000</v>
      </c>
      <c r="E244" s="66" t="s">
        <v>499</v>
      </c>
      <c r="F244" s="68" t="s">
        <v>301</v>
      </c>
      <c r="G244" s="67" t="s">
        <v>514</v>
      </c>
      <c r="H244" s="55"/>
      <c r="J244" s="18"/>
      <c r="K244" s="18"/>
    </row>
    <row r="245" spans="1:11" s="55" customFormat="1" ht="59.25" customHeight="1">
      <c r="A245" s="89">
        <v>411896</v>
      </c>
      <c r="B245" s="66" t="s">
        <v>518</v>
      </c>
      <c r="C245" s="74">
        <v>44908</v>
      </c>
      <c r="D245" s="68">
        <v>781350000</v>
      </c>
      <c r="E245" s="66" t="s">
        <v>517</v>
      </c>
      <c r="F245" s="68" t="s">
        <v>301</v>
      </c>
      <c r="G245" s="67" t="s">
        <v>519</v>
      </c>
      <c r="J245" s="18"/>
      <c r="K245" s="18"/>
    </row>
    <row r="246" spans="1:11" s="2" customFormat="1" ht="28.5" customHeight="1">
      <c r="B246" s="41"/>
      <c r="C246" s="42"/>
      <c r="D246" s="43"/>
      <c r="E246" s="41"/>
      <c r="F246" s="98" t="s">
        <v>643</v>
      </c>
      <c r="G246" s="98"/>
      <c r="H246" s="55"/>
      <c r="J246" s="18"/>
      <c r="K246" s="18"/>
    </row>
    <row r="247" spans="1:11" s="2" customFormat="1" ht="28.5" customHeight="1">
      <c r="A247" s="99" t="s">
        <v>236</v>
      </c>
      <c r="B247" s="99"/>
      <c r="C247" s="99"/>
      <c r="D247" s="99"/>
      <c r="E247" s="99"/>
      <c r="F247" s="99"/>
      <c r="G247" s="99"/>
      <c r="H247" s="55"/>
      <c r="J247" s="18"/>
      <c r="K247" s="18"/>
    </row>
    <row r="248" spans="1:11" s="2" customFormat="1" ht="59.25" customHeight="1">
      <c r="A248" s="89">
        <v>415556</v>
      </c>
      <c r="B248" s="66" t="s">
        <v>516</v>
      </c>
      <c r="C248" s="74">
        <v>44908</v>
      </c>
      <c r="D248" s="68">
        <v>132000000</v>
      </c>
      <c r="E248" s="66" t="s">
        <v>515</v>
      </c>
      <c r="F248" s="68" t="s">
        <v>301</v>
      </c>
      <c r="G248" s="67" t="s">
        <v>520</v>
      </c>
      <c r="H248" s="55"/>
      <c r="J248" s="18"/>
      <c r="K248" s="18"/>
    </row>
    <row r="249" spans="1:11" s="2" customFormat="1" ht="43.5" customHeight="1">
      <c r="A249" s="89">
        <v>410662</v>
      </c>
      <c r="B249" s="66" t="s">
        <v>527</v>
      </c>
      <c r="C249" s="74">
        <v>44908</v>
      </c>
      <c r="D249" s="68">
        <v>14291978400</v>
      </c>
      <c r="E249" s="66" t="s">
        <v>308</v>
      </c>
      <c r="F249" s="68" t="s">
        <v>301</v>
      </c>
      <c r="G249" s="67" t="s">
        <v>528</v>
      </c>
      <c r="H249" s="55"/>
      <c r="J249" s="18"/>
      <c r="K249" s="18"/>
    </row>
    <row r="250" spans="1:11" s="2" customFormat="1" ht="20.100000000000001" customHeight="1">
      <c r="A250" s="107">
        <v>411923</v>
      </c>
      <c r="B250" s="109" t="s">
        <v>526</v>
      </c>
      <c r="C250" s="129">
        <v>44908</v>
      </c>
      <c r="D250" s="68">
        <v>317735000</v>
      </c>
      <c r="E250" s="66" t="s">
        <v>458</v>
      </c>
      <c r="F250" s="68" t="s">
        <v>301</v>
      </c>
      <c r="G250" s="110" t="s">
        <v>529</v>
      </c>
      <c r="H250" s="55"/>
      <c r="J250" s="18"/>
      <c r="K250" s="18"/>
    </row>
    <row r="251" spans="1:11" s="2" customFormat="1" ht="20.100000000000001" customHeight="1">
      <c r="A251" s="107"/>
      <c r="B251" s="109"/>
      <c r="C251" s="129"/>
      <c r="D251" s="68">
        <v>16336600</v>
      </c>
      <c r="E251" s="66" t="s">
        <v>525</v>
      </c>
      <c r="F251" s="68" t="s">
        <v>301</v>
      </c>
      <c r="G251" s="111"/>
      <c r="H251" s="55"/>
      <c r="J251" s="18"/>
      <c r="K251" s="18"/>
    </row>
    <row r="252" spans="1:11" s="2" customFormat="1" ht="20.100000000000001" customHeight="1">
      <c r="A252" s="107"/>
      <c r="B252" s="109"/>
      <c r="C252" s="129"/>
      <c r="D252" s="68">
        <v>18480000</v>
      </c>
      <c r="E252" s="66" t="s">
        <v>524</v>
      </c>
      <c r="F252" s="68" t="s">
        <v>301</v>
      </c>
      <c r="G252" s="111"/>
      <c r="H252" s="55"/>
      <c r="J252" s="18"/>
      <c r="K252" s="18"/>
    </row>
    <row r="253" spans="1:11" s="2" customFormat="1" ht="20.100000000000001" customHeight="1">
      <c r="A253" s="107"/>
      <c r="B253" s="109"/>
      <c r="C253" s="129"/>
      <c r="D253" s="68">
        <v>305768000</v>
      </c>
      <c r="E253" s="66" t="s">
        <v>523</v>
      </c>
      <c r="F253" s="68" t="s">
        <v>301</v>
      </c>
      <c r="G253" s="111"/>
      <c r="H253" s="55"/>
      <c r="J253" s="18"/>
      <c r="K253" s="18"/>
    </row>
    <row r="254" spans="1:11" s="2" customFormat="1" ht="51" customHeight="1">
      <c r="A254" s="89">
        <v>411930</v>
      </c>
      <c r="B254" s="66" t="s">
        <v>522</v>
      </c>
      <c r="C254" s="74">
        <v>44909</v>
      </c>
      <c r="D254" s="68">
        <v>80000000</v>
      </c>
      <c r="E254" s="66" t="s">
        <v>521</v>
      </c>
      <c r="F254" s="68" t="s">
        <v>301</v>
      </c>
      <c r="G254" s="67" t="s">
        <v>530</v>
      </c>
      <c r="H254" s="55"/>
      <c r="J254" s="18"/>
      <c r="K254" s="18"/>
    </row>
    <row r="255" spans="1:11" s="2" customFormat="1" ht="20.100000000000001" customHeight="1">
      <c r="A255" s="107">
        <v>411448</v>
      </c>
      <c r="B255" s="109" t="s">
        <v>535</v>
      </c>
      <c r="C255" s="74">
        <v>44909</v>
      </c>
      <c r="D255" s="68">
        <v>45000000</v>
      </c>
      <c r="E255" s="66" t="s">
        <v>346</v>
      </c>
      <c r="F255" s="68" t="s">
        <v>301</v>
      </c>
      <c r="G255" s="110" t="s">
        <v>536</v>
      </c>
      <c r="H255" s="55"/>
      <c r="J255" s="18"/>
      <c r="K255" s="18"/>
    </row>
    <row r="256" spans="1:11" s="2" customFormat="1" ht="20.100000000000001" customHeight="1">
      <c r="A256" s="107"/>
      <c r="B256" s="109"/>
      <c r="C256" s="74">
        <v>44909</v>
      </c>
      <c r="D256" s="68">
        <v>15100000</v>
      </c>
      <c r="E256" s="66" t="s">
        <v>534</v>
      </c>
      <c r="F256" s="68" t="s">
        <v>301</v>
      </c>
      <c r="G256" s="126"/>
      <c r="H256" s="55"/>
      <c r="J256" s="18"/>
      <c r="K256" s="18"/>
    </row>
    <row r="257" spans="1:11" s="2" customFormat="1" ht="16.5" customHeight="1">
      <c r="A257" s="107"/>
      <c r="B257" s="109"/>
      <c r="C257" s="74">
        <v>44909</v>
      </c>
      <c r="D257" s="68">
        <v>21735000</v>
      </c>
      <c r="E257" s="66" t="s">
        <v>533</v>
      </c>
      <c r="F257" s="68" t="s">
        <v>301</v>
      </c>
      <c r="G257" s="126"/>
      <c r="H257" s="55"/>
      <c r="J257" s="18"/>
      <c r="K257" s="18"/>
    </row>
    <row r="258" spans="1:11" s="2" customFormat="1" ht="39.75" customHeight="1">
      <c r="A258" s="89">
        <v>411404</v>
      </c>
      <c r="B258" s="66" t="s">
        <v>532</v>
      </c>
      <c r="C258" s="74">
        <v>44909</v>
      </c>
      <c r="D258" s="68">
        <v>2144500000</v>
      </c>
      <c r="E258" s="66" t="s">
        <v>531</v>
      </c>
      <c r="F258" s="68" t="s">
        <v>301</v>
      </c>
      <c r="G258" s="67" t="s">
        <v>537</v>
      </c>
      <c r="H258" s="55"/>
      <c r="J258" s="18"/>
      <c r="K258" s="18"/>
    </row>
    <row r="259" spans="1:11" s="2" customFormat="1" ht="51" customHeight="1">
      <c r="A259" s="89">
        <v>411732</v>
      </c>
      <c r="B259" s="66" t="s">
        <v>540</v>
      </c>
      <c r="C259" s="74">
        <v>44909</v>
      </c>
      <c r="D259" s="68">
        <v>3500000000</v>
      </c>
      <c r="E259" s="66" t="s">
        <v>539</v>
      </c>
      <c r="F259" s="68" t="s">
        <v>301</v>
      </c>
      <c r="G259" s="67" t="s">
        <v>541</v>
      </c>
      <c r="H259" s="55"/>
      <c r="J259" s="18"/>
      <c r="K259" s="18"/>
    </row>
    <row r="260" spans="1:11" s="2" customFormat="1" ht="60" customHeight="1">
      <c r="A260" s="89">
        <v>405848</v>
      </c>
      <c r="B260" s="66" t="s">
        <v>538</v>
      </c>
      <c r="C260" s="74">
        <v>44910</v>
      </c>
      <c r="D260" s="68">
        <v>1530000000</v>
      </c>
      <c r="E260" s="66" t="s">
        <v>253</v>
      </c>
      <c r="F260" s="68" t="s">
        <v>301</v>
      </c>
      <c r="G260" s="67" t="s">
        <v>542</v>
      </c>
      <c r="H260" s="55"/>
      <c r="J260" s="18"/>
      <c r="K260" s="18"/>
    </row>
    <row r="261" spans="1:11" s="2" customFormat="1" ht="63" customHeight="1">
      <c r="A261" s="89">
        <v>410960</v>
      </c>
      <c r="B261" s="66" t="s">
        <v>548</v>
      </c>
      <c r="C261" s="74">
        <v>44911</v>
      </c>
      <c r="D261" s="68">
        <v>4038000000</v>
      </c>
      <c r="E261" s="66" t="s">
        <v>547</v>
      </c>
      <c r="F261" s="68" t="s">
        <v>301</v>
      </c>
      <c r="G261" s="67" t="s">
        <v>549</v>
      </c>
      <c r="H261" s="55"/>
      <c r="J261" s="18"/>
      <c r="K261" s="18"/>
    </row>
    <row r="262" spans="1:11" s="2" customFormat="1" ht="63.75" customHeight="1">
      <c r="A262" s="89">
        <v>411250</v>
      </c>
      <c r="B262" s="66" t="s">
        <v>546</v>
      </c>
      <c r="C262" s="74">
        <v>44911</v>
      </c>
      <c r="D262" s="68">
        <v>49900000</v>
      </c>
      <c r="E262" s="66" t="s">
        <v>545</v>
      </c>
      <c r="F262" s="68" t="s">
        <v>301</v>
      </c>
      <c r="G262" s="67" t="s">
        <v>550</v>
      </c>
      <c r="H262" s="55"/>
      <c r="J262" s="18"/>
      <c r="K262" s="18"/>
    </row>
    <row r="263" spans="1:11" s="2" customFormat="1" ht="48" customHeight="1">
      <c r="A263" s="89">
        <v>418640</v>
      </c>
      <c r="B263" s="66" t="s">
        <v>544</v>
      </c>
      <c r="C263" s="74">
        <v>44911</v>
      </c>
      <c r="D263" s="68">
        <v>16139999932</v>
      </c>
      <c r="E263" s="66" t="s">
        <v>543</v>
      </c>
      <c r="F263" s="68" t="s">
        <v>301</v>
      </c>
      <c r="G263" s="67" t="s">
        <v>551</v>
      </c>
      <c r="H263" s="55"/>
      <c r="J263" s="18"/>
      <c r="K263" s="18"/>
    </row>
    <row r="264" spans="1:11" s="2" customFormat="1" ht="21" customHeight="1">
      <c r="A264" s="107">
        <v>419707</v>
      </c>
      <c r="B264" s="109" t="s">
        <v>557</v>
      </c>
      <c r="C264" s="129">
        <v>44911</v>
      </c>
      <c r="D264" s="68">
        <v>145671960</v>
      </c>
      <c r="E264" s="66" t="s">
        <v>556</v>
      </c>
      <c r="F264" s="68" t="s">
        <v>301</v>
      </c>
      <c r="G264" s="110" t="s">
        <v>558</v>
      </c>
      <c r="H264" s="55"/>
      <c r="J264" s="18"/>
      <c r="K264" s="18"/>
    </row>
    <row r="265" spans="1:11" s="2" customFormat="1" ht="26.25" customHeight="1">
      <c r="A265" s="107"/>
      <c r="B265" s="109"/>
      <c r="C265" s="129"/>
      <c r="D265" s="68">
        <v>513999950</v>
      </c>
      <c r="E265" s="66" t="s">
        <v>339</v>
      </c>
      <c r="F265" s="68" t="s">
        <v>301</v>
      </c>
      <c r="G265" s="111"/>
      <c r="H265" s="55"/>
      <c r="J265" s="18"/>
      <c r="K265" s="18"/>
    </row>
    <row r="266" spans="1:11" s="2" customFormat="1" ht="19.5" customHeight="1">
      <c r="A266" s="107"/>
      <c r="B266" s="109"/>
      <c r="C266" s="129"/>
      <c r="D266" s="68">
        <v>770000000</v>
      </c>
      <c r="E266" s="66" t="s">
        <v>253</v>
      </c>
      <c r="F266" s="68" t="s">
        <v>301</v>
      </c>
      <c r="G266" s="111"/>
      <c r="H266" s="55"/>
      <c r="J266" s="18"/>
      <c r="K266" s="18"/>
    </row>
    <row r="267" spans="1:11" s="2" customFormat="1" ht="20.25" customHeight="1">
      <c r="B267" s="41"/>
      <c r="C267" s="42"/>
      <c r="D267" s="43"/>
      <c r="E267" s="41"/>
      <c r="F267" s="98" t="s">
        <v>644</v>
      </c>
      <c r="G267" s="98"/>
      <c r="H267" s="55"/>
      <c r="J267" s="18"/>
      <c r="K267" s="18"/>
    </row>
    <row r="268" spans="1:11" s="2" customFormat="1" ht="16.5" customHeight="1">
      <c r="A268" s="99" t="s">
        <v>236</v>
      </c>
      <c r="B268" s="99"/>
      <c r="C268" s="99"/>
      <c r="D268" s="99"/>
      <c r="E268" s="99"/>
      <c r="F268" s="99"/>
      <c r="G268" s="99"/>
      <c r="H268" s="55"/>
      <c r="J268" s="18"/>
      <c r="K268" s="18"/>
    </row>
    <row r="269" spans="1:11" s="2" customFormat="1" ht="51" customHeight="1">
      <c r="A269" s="89">
        <v>410795</v>
      </c>
      <c r="B269" s="66" t="s">
        <v>555</v>
      </c>
      <c r="C269" s="74">
        <v>44914</v>
      </c>
      <c r="D269" s="68">
        <v>20200000</v>
      </c>
      <c r="E269" s="66" t="s">
        <v>554</v>
      </c>
      <c r="F269" s="68" t="s">
        <v>301</v>
      </c>
      <c r="G269" s="67" t="s">
        <v>559</v>
      </c>
      <c r="H269" s="55"/>
      <c r="J269" s="18"/>
      <c r="K269" s="18"/>
    </row>
    <row r="270" spans="1:11" s="2" customFormat="1" ht="51" customHeight="1">
      <c r="A270" s="89">
        <v>420033</v>
      </c>
      <c r="B270" s="66" t="s">
        <v>553</v>
      </c>
      <c r="C270" s="74">
        <v>44915</v>
      </c>
      <c r="D270" s="68">
        <v>275779200</v>
      </c>
      <c r="E270" s="66" t="s">
        <v>552</v>
      </c>
      <c r="F270" s="68" t="s">
        <v>301</v>
      </c>
      <c r="G270" s="67" t="s">
        <v>560</v>
      </c>
      <c r="H270" s="55"/>
      <c r="J270" s="18"/>
      <c r="K270" s="18"/>
    </row>
    <row r="271" spans="1:11" s="2" customFormat="1" ht="36.75" customHeight="1">
      <c r="A271" s="89">
        <v>417995</v>
      </c>
      <c r="B271" s="66" t="s">
        <v>561</v>
      </c>
      <c r="C271" s="74">
        <v>44915</v>
      </c>
      <c r="D271" s="68">
        <v>108450000000</v>
      </c>
      <c r="E271" s="66" t="s">
        <v>562</v>
      </c>
      <c r="F271" s="68" t="s">
        <v>301</v>
      </c>
      <c r="G271" s="67" t="s">
        <v>563</v>
      </c>
      <c r="H271" s="55"/>
      <c r="J271" s="18"/>
      <c r="K271" s="18"/>
    </row>
    <row r="272" spans="1:11" s="2" customFormat="1" ht="25.5">
      <c r="A272" s="107">
        <v>415330</v>
      </c>
      <c r="B272" s="109" t="s">
        <v>603</v>
      </c>
      <c r="C272" s="129">
        <v>44918</v>
      </c>
      <c r="D272" s="68">
        <v>124000000</v>
      </c>
      <c r="E272" s="66" t="s">
        <v>602</v>
      </c>
      <c r="F272" s="68" t="s">
        <v>301</v>
      </c>
      <c r="G272" s="126" t="s">
        <v>601</v>
      </c>
      <c r="H272" s="55"/>
      <c r="J272" s="18"/>
      <c r="K272" s="18"/>
    </row>
    <row r="273" spans="1:11" s="2" customFormat="1" ht="13.5" customHeight="1">
      <c r="A273" s="107"/>
      <c r="B273" s="109"/>
      <c r="C273" s="129"/>
      <c r="D273" s="68">
        <v>124000000</v>
      </c>
      <c r="E273" s="47" t="s">
        <v>600</v>
      </c>
      <c r="F273" s="68" t="s">
        <v>301</v>
      </c>
      <c r="G273" s="111"/>
      <c r="H273" s="55"/>
      <c r="J273" s="18"/>
      <c r="K273" s="18"/>
    </row>
    <row r="274" spans="1:11" s="2" customFormat="1" ht="19.5" customHeight="1">
      <c r="A274" s="107"/>
      <c r="B274" s="109"/>
      <c r="C274" s="129"/>
      <c r="D274" s="68">
        <v>124000000</v>
      </c>
      <c r="E274" s="47" t="s">
        <v>599</v>
      </c>
      <c r="F274" s="68" t="s">
        <v>301</v>
      </c>
      <c r="G274" s="111"/>
      <c r="H274" s="55"/>
      <c r="J274" s="18"/>
      <c r="K274" s="18"/>
    </row>
    <row r="275" spans="1:11" s="2" customFormat="1" ht="24">
      <c r="A275" s="107"/>
      <c r="B275" s="109"/>
      <c r="C275" s="129"/>
      <c r="D275" s="68">
        <v>124000000</v>
      </c>
      <c r="E275" s="47" t="s">
        <v>598</v>
      </c>
      <c r="F275" s="68" t="s">
        <v>301</v>
      </c>
      <c r="G275" s="111"/>
      <c r="H275" s="55"/>
      <c r="J275" s="18"/>
      <c r="K275" s="18"/>
    </row>
    <row r="276" spans="1:11" s="2" customFormat="1" ht="14.1" customHeight="1">
      <c r="A276" s="107"/>
      <c r="B276" s="109"/>
      <c r="C276" s="129"/>
      <c r="D276" s="68">
        <v>124000000</v>
      </c>
      <c r="E276" s="66" t="s">
        <v>597</v>
      </c>
      <c r="F276" s="68" t="s">
        <v>301</v>
      </c>
      <c r="G276" s="111"/>
      <c r="H276" s="55"/>
      <c r="J276" s="18"/>
      <c r="K276" s="18"/>
    </row>
    <row r="277" spans="1:11" s="2" customFormat="1" ht="14.1" customHeight="1">
      <c r="A277" s="107"/>
      <c r="B277" s="109"/>
      <c r="C277" s="129"/>
      <c r="D277" s="68">
        <v>124000000</v>
      </c>
      <c r="E277" s="66" t="s">
        <v>596</v>
      </c>
      <c r="F277" s="68" t="s">
        <v>301</v>
      </c>
      <c r="G277" s="111"/>
      <c r="H277" s="55"/>
      <c r="J277" s="18"/>
      <c r="K277" s="18"/>
    </row>
    <row r="278" spans="1:11" s="2" customFormat="1" ht="14.1" customHeight="1">
      <c r="A278" s="107"/>
      <c r="B278" s="109"/>
      <c r="C278" s="129"/>
      <c r="D278" s="68">
        <v>124000000</v>
      </c>
      <c r="E278" s="66" t="s">
        <v>595</v>
      </c>
      <c r="F278" s="68" t="s">
        <v>301</v>
      </c>
      <c r="G278" s="111"/>
      <c r="H278" s="55"/>
      <c r="J278" s="18"/>
      <c r="K278" s="18"/>
    </row>
    <row r="279" spans="1:11" s="2" customFormat="1" ht="14.1" customHeight="1">
      <c r="A279" s="107"/>
      <c r="B279" s="109"/>
      <c r="C279" s="129"/>
      <c r="D279" s="68">
        <v>124000000</v>
      </c>
      <c r="E279" s="66" t="s">
        <v>594</v>
      </c>
      <c r="F279" s="68" t="s">
        <v>301</v>
      </c>
      <c r="G279" s="111"/>
      <c r="H279" s="55"/>
      <c r="J279" s="18"/>
      <c r="K279" s="18"/>
    </row>
    <row r="280" spans="1:11" s="2" customFormat="1" ht="14.1" customHeight="1">
      <c r="A280" s="107"/>
      <c r="B280" s="109"/>
      <c r="C280" s="129"/>
      <c r="D280" s="68">
        <v>124000000</v>
      </c>
      <c r="E280" s="66" t="s">
        <v>593</v>
      </c>
      <c r="F280" s="68" t="s">
        <v>301</v>
      </c>
      <c r="G280" s="111"/>
      <c r="H280" s="55"/>
      <c r="J280" s="18"/>
      <c r="K280" s="18"/>
    </row>
    <row r="281" spans="1:11" s="2" customFormat="1" ht="14.1" customHeight="1">
      <c r="A281" s="107"/>
      <c r="B281" s="109"/>
      <c r="C281" s="129"/>
      <c r="D281" s="68">
        <v>124000000</v>
      </c>
      <c r="E281" s="66" t="s">
        <v>592</v>
      </c>
      <c r="F281" s="68" t="s">
        <v>301</v>
      </c>
      <c r="G281" s="111"/>
      <c r="H281" s="55"/>
      <c r="J281" s="18"/>
      <c r="K281" s="18"/>
    </row>
    <row r="282" spans="1:11" s="2" customFormat="1" ht="21" customHeight="1">
      <c r="A282" s="107"/>
      <c r="B282" s="109"/>
      <c r="C282" s="129"/>
      <c r="D282" s="68">
        <v>124000000</v>
      </c>
      <c r="E282" s="66" t="s">
        <v>591</v>
      </c>
      <c r="F282" s="68" t="s">
        <v>301</v>
      </c>
      <c r="G282" s="111"/>
      <c r="H282" s="55"/>
      <c r="J282" s="18"/>
      <c r="K282" s="18"/>
    </row>
    <row r="283" spans="1:11" s="2" customFormat="1" ht="14.1" customHeight="1">
      <c r="A283" s="107"/>
      <c r="B283" s="109"/>
      <c r="C283" s="129"/>
      <c r="D283" s="68">
        <v>124000000</v>
      </c>
      <c r="E283" s="66" t="s">
        <v>590</v>
      </c>
      <c r="F283" s="68" t="s">
        <v>301</v>
      </c>
      <c r="G283" s="111"/>
      <c r="H283" s="55"/>
      <c r="J283" s="18"/>
      <c r="K283" s="18"/>
    </row>
    <row r="284" spans="1:11" s="2" customFormat="1" ht="14.1" customHeight="1">
      <c r="A284" s="107"/>
      <c r="B284" s="109"/>
      <c r="C284" s="129"/>
      <c r="D284" s="68">
        <v>124000000</v>
      </c>
      <c r="E284" s="66" t="s">
        <v>589</v>
      </c>
      <c r="F284" s="68" t="s">
        <v>301</v>
      </c>
      <c r="G284" s="111"/>
      <c r="H284" s="55"/>
      <c r="J284" s="18"/>
      <c r="K284" s="18"/>
    </row>
    <row r="285" spans="1:11" s="2" customFormat="1" ht="14.1" customHeight="1">
      <c r="A285" s="107"/>
      <c r="B285" s="109"/>
      <c r="C285" s="129"/>
      <c r="D285" s="68">
        <v>124000000</v>
      </c>
      <c r="E285" s="66" t="s">
        <v>588</v>
      </c>
      <c r="F285" s="68" t="s">
        <v>301</v>
      </c>
      <c r="G285" s="111"/>
      <c r="H285" s="55"/>
      <c r="J285" s="18"/>
      <c r="K285" s="18"/>
    </row>
    <row r="286" spans="1:11" s="2" customFormat="1" ht="14.1" customHeight="1">
      <c r="A286" s="107"/>
      <c r="B286" s="109"/>
      <c r="C286" s="129"/>
      <c r="D286" s="68">
        <v>124000000</v>
      </c>
      <c r="E286" s="66" t="s">
        <v>587</v>
      </c>
      <c r="F286" s="68" t="s">
        <v>301</v>
      </c>
      <c r="G286" s="111"/>
      <c r="H286" s="55"/>
      <c r="J286" s="18"/>
      <c r="K286" s="18"/>
    </row>
    <row r="287" spans="1:11" s="2" customFormat="1" ht="14.1" customHeight="1">
      <c r="A287" s="107"/>
      <c r="B287" s="109"/>
      <c r="C287" s="129"/>
      <c r="D287" s="68">
        <v>124000000</v>
      </c>
      <c r="E287" s="66" t="s">
        <v>586</v>
      </c>
      <c r="F287" s="68" t="s">
        <v>301</v>
      </c>
      <c r="G287" s="111"/>
      <c r="H287" s="55"/>
      <c r="J287" s="18"/>
      <c r="K287" s="18"/>
    </row>
    <row r="288" spans="1:11" s="2" customFormat="1" ht="14.1" customHeight="1">
      <c r="A288" s="107"/>
      <c r="B288" s="109"/>
      <c r="C288" s="129"/>
      <c r="D288" s="68">
        <v>124000000</v>
      </c>
      <c r="E288" s="66" t="s">
        <v>585</v>
      </c>
      <c r="F288" s="68" t="s">
        <v>301</v>
      </c>
      <c r="G288" s="111"/>
      <c r="H288" s="55"/>
      <c r="J288" s="18"/>
      <c r="K288" s="18"/>
    </row>
    <row r="289" spans="1:11" s="2" customFormat="1" ht="14.1" customHeight="1">
      <c r="A289" s="107"/>
      <c r="B289" s="109"/>
      <c r="C289" s="129"/>
      <c r="D289" s="68">
        <v>124000000</v>
      </c>
      <c r="E289" s="66" t="s">
        <v>584</v>
      </c>
      <c r="F289" s="68" t="s">
        <v>301</v>
      </c>
      <c r="G289" s="111"/>
      <c r="H289" s="55"/>
      <c r="J289" s="18"/>
      <c r="K289" s="18"/>
    </row>
    <row r="290" spans="1:11" s="2" customFormat="1" ht="14.1" customHeight="1">
      <c r="A290" s="107"/>
      <c r="B290" s="109"/>
      <c r="C290" s="129"/>
      <c r="D290" s="68">
        <v>124000000</v>
      </c>
      <c r="E290" s="66" t="s">
        <v>583</v>
      </c>
      <c r="F290" s="68" t="s">
        <v>301</v>
      </c>
      <c r="G290" s="111"/>
      <c r="H290" s="55"/>
      <c r="J290" s="18"/>
      <c r="K290" s="18"/>
    </row>
    <row r="291" spans="1:11" s="2" customFormat="1" ht="14.1" customHeight="1">
      <c r="A291" s="107"/>
      <c r="B291" s="109"/>
      <c r="C291" s="129"/>
      <c r="D291" s="68">
        <v>124000000</v>
      </c>
      <c r="E291" s="66" t="s">
        <v>582</v>
      </c>
      <c r="F291" s="68" t="s">
        <v>301</v>
      </c>
      <c r="G291" s="111"/>
      <c r="H291" s="55"/>
      <c r="J291" s="18"/>
      <c r="K291" s="18"/>
    </row>
    <row r="292" spans="1:11" s="2" customFormat="1" ht="14.1" customHeight="1">
      <c r="A292" s="107"/>
      <c r="B292" s="109"/>
      <c r="C292" s="129"/>
      <c r="D292" s="68">
        <v>124000000</v>
      </c>
      <c r="E292" s="66" t="s">
        <v>581</v>
      </c>
      <c r="F292" s="68" t="s">
        <v>301</v>
      </c>
      <c r="G292" s="111"/>
      <c r="H292" s="55"/>
      <c r="J292" s="18"/>
      <c r="K292" s="18"/>
    </row>
    <row r="293" spans="1:11" s="2" customFormat="1" ht="14.1" customHeight="1">
      <c r="A293" s="107"/>
      <c r="B293" s="109"/>
      <c r="C293" s="129"/>
      <c r="D293" s="68">
        <v>124000000</v>
      </c>
      <c r="E293" s="66" t="s">
        <v>580</v>
      </c>
      <c r="F293" s="68" t="s">
        <v>301</v>
      </c>
      <c r="G293" s="111"/>
      <c r="H293" s="55"/>
      <c r="J293" s="18"/>
      <c r="K293" s="18"/>
    </row>
    <row r="294" spans="1:11" s="2" customFormat="1" ht="14.1" customHeight="1">
      <c r="A294" s="107"/>
      <c r="B294" s="109"/>
      <c r="C294" s="129"/>
      <c r="D294" s="68">
        <v>124000000</v>
      </c>
      <c r="E294" s="66" t="s">
        <v>579</v>
      </c>
      <c r="F294" s="68" t="s">
        <v>301</v>
      </c>
      <c r="G294" s="111"/>
      <c r="H294" s="55"/>
      <c r="J294" s="18"/>
      <c r="K294" s="18"/>
    </row>
    <row r="295" spans="1:11" s="2" customFormat="1" ht="14.1" customHeight="1">
      <c r="A295" s="107"/>
      <c r="B295" s="109"/>
      <c r="C295" s="129"/>
      <c r="D295" s="68">
        <v>124000000</v>
      </c>
      <c r="E295" s="66" t="s">
        <v>578</v>
      </c>
      <c r="F295" s="68" t="s">
        <v>301</v>
      </c>
      <c r="G295" s="111"/>
      <c r="H295" s="55"/>
      <c r="J295" s="18"/>
      <c r="K295" s="18"/>
    </row>
    <row r="296" spans="1:11" s="2" customFormat="1" ht="14.1" customHeight="1">
      <c r="A296" s="107"/>
      <c r="B296" s="109"/>
      <c r="C296" s="129"/>
      <c r="D296" s="68">
        <v>124000000</v>
      </c>
      <c r="E296" s="66" t="s">
        <v>577</v>
      </c>
      <c r="F296" s="68" t="s">
        <v>301</v>
      </c>
      <c r="G296" s="111"/>
      <c r="H296" s="55"/>
      <c r="J296" s="18"/>
      <c r="K296" s="18"/>
    </row>
    <row r="297" spans="1:11" s="2" customFormat="1" ht="14.1" customHeight="1">
      <c r="A297" s="107"/>
      <c r="B297" s="109"/>
      <c r="C297" s="129"/>
      <c r="D297" s="68">
        <v>124000000</v>
      </c>
      <c r="E297" s="66" t="s">
        <v>576</v>
      </c>
      <c r="F297" s="68" t="s">
        <v>301</v>
      </c>
      <c r="G297" s="111"/>
      <c r="H297" s="55"/>
      <c r="J297" s="18"/>
      <c r="K297" s="18"/>
    </row>
    <row r="298" spans="1:11" s="2" customFormat="1" ht="14.1" customHeight="1">
      <c r="A298" s="107"/>
      <c r="B298" s="109"/>
      <c r="C298" s="129"/>
      <c r="D298" s="68">
        <v>124000000</v>
      </c>
      <c r="E298" s="66" t="s">
        <v>575</v>
      </c>
      <c r="F298" s="68" t="s">
        <v>301</v>
      </c>
      <c r="G298" s="111"/>
      <c r="H298" s="55"/>
      <c r="J298" s="18"/>
      <c r="K298" s="18"/>
    </row>
    <row r="299" spans="1:11" s="2" customFormat="1" ht="14.1" customHeight="1">
      <c r="A299" s="107"/>
      <c r="B299" s="109"/>
      <c r="C299" s="129"/>
      <c r="D299" s="68">
        <v>124000000</v>
      </c>
      <c r="E299" s="66" t="s">
        <v>574</v>
      </c>
      <c r="F299" s="68" t="s">
        <v>301</v>
      </c>
      <c r="G299" s="111"/>
      <c r="H299" s="55"/>
      <c r="J299" s="18"/>
      <c r="K299" s="18"/>
    </row>
    <row r="300" spans="1:11" s="2" customFormat="1" ht="14.1" customHeight="1">
      <c r="A300" s="107"/>
      <c r="B300" s="109"/>
      <c r="C300" s="129"/>
      <c r="D300" s="68">
        <v>124000000</v>
      </c>
      <c r="E300" s="66" t="s">
        <v>573</v>
      </c>
      <c r="F300" s="68" t="s">
        <v>301</v>
      </c>
      <c r="G300" s="111"/>
      <c r="H300" s="55"/>
      <c r="J300" s="18"/>
      <c r="K300" s="18"/>
    </row>
    <row r="301" spans="1:11" s="2" customFormat="1" ht="14.1" customHeight="1">
      <c r="A301" s="107"/>
      <c r="B301" s="109"/>
      <c r="C301" s="129"/>
      <c r="D301" s="68">
        <v>124000000</v>
      </c>
      <c r="E301" s="66" t="s">
        <v>572</v>
      </c>
      <c r="F301" s="68" t="s">
        <v>301</v>
      </c>
      <c r="G301" s="111"/>
      <c r="H301" s="55"/>
      <c r="J301" s="18"/>
      <c r="K301" s="18"/>
    </row>
    <row r="302" spans="1:11" s="2" customFormat="1" ht="14.1" customHeight="1">
      <c r="A302" s="107"/>
      <c r="B302" s="109"/>
      <c r="C302" s="129"/>
      <c r="D302" s="68">
        <v>124000000</v>
      </c>
      <c r="E302" s="66" t="s">
        <v>571</v>
      </c>
      <c r="F302" s="68" t="s">
        <v>301</v>
      </c>
      <c r="G302" s="111"/>
      <c r="H302" s="55"/>
      <c r="J302" s="18"/>
      <c r="K302" s="18"/>
    </row>
    <row r="303" spans="1:11" s="2" customFormat="1" ht="14.1" customHeight="1">
      <c r="A303" s="107"/>
      <c r="B303" s="109"/>
      <c r="C303" s="129"/>
      <c r="D303" s="68">
        <v>124000000</v>
      </c>
      <c r="E303" s="66" t="s">
        <v>570</v>
      </c>
      <c r="F303" s="68" t="s">
        <v>301</v>
      </c>
      <c r="G303" s="111"/>
      <c r="H303" s="55"/>
      <c r="J303" s="18"/>
      <c r="K303" s="18"/>
    </row>
    <row r="304" spans="1:11" s="2" customFormat="1" ht="14.1" customHeight="1">
      <c r="A304" s="107"/>
      <c r="B304" s="109"/>
      <c r="C304" s="129"/>
      <c r="D304" s="68">
        <v>124000000</v>
      </c>
      <c r="E304" s="66" t="s">
        <v>569</v>
      </c>
      <c r="F304" s="68" t="s">
        <v>301</v>
      </c>
      <c r="G304" s="111"/>
      <c r="H304" s="55"/>
      <c r="J304" s="18"/>
      <c r="K304" s="18"/>
    </row>
    <row r="305" spans="1:11" s="2" customFormat="1" ht="14.1" customHeight="1">
      <c r="A305" s="107"/>
      <c r="B305" s="109"/>
      <c r="C305" s="129"/>
      <c r="D305" s="68">
        <v>124000000</v>
      </c>
      <c r="E305" s="66" t="s">
        <v>568</v>
      </c>
      <c r="F305" s="68" t="s">
        <v>301</v>
      </c>
      <c r="G305" s="111"/>
      <c r="H305" s="55"/>
      <c r="J305" s="18"/>
      <c r="K305" s="18"/>
    </row>
    <row r="306" spans="1:11" s="2" customFormat="1" ht="14.1" customHeight="1">
      <c r="A306" s="107"/>
      <c r="B306" s="109"/>
      <c r="C306" s="129"/>
      <c r="D306" s="68">
        <v>124000000</v>
      </c>
      <c r="E306" s="46" t="s">
        <v>567</v>
      </c>
      <c r="F306" s="68"/>
      <c r="G306" s="111"/>
      <c r="H306" s="55"/>
      <c r="J306" s="18"/>
      <c r="K306" s="18"/>
    </row>
    <row r="307" spans="1:11" s="2" customFormat="1" ht="14.1" customHeight="1">
      <c r="A307" s="107"/>
      <c r="B307" s="109"/>
      <c r="C307" s="129"/>
      <c r="D307" s="68">
        <v>124000000</v>
      </c>
      <c r="E307" s="46" t="s">
        <v>566</v>
      </c>
      <c r="F307" s="68"/>
      <c r="G307" s="111"/>
      <c r="H307" s="55"/>
      <c r="J307" s="18"/>
      <c r="K307" s="18"/>
    </row>
    <row r="308" spans="1:11" s="2" customFormat="1" ht="14.1" customHeight="1">
      <c r="A308" s="107"/>
      <c r="B308" s="109"/>
      <c r="C308" s="129"/>
      <c r="D308" s="68">
        <v>124000000</v>
      </c>
      <c r="E308" s="46" t="s">
        <v>565</v>
      </c>
      <c r="F308" s="68"/>
      <c r="G308" s="111"/>
      <c r="H308" s="55"/>
      <c r="J308" s="18"/>
      <c r="K308" s="18"/>
    </row>
    <row r="309" spans="1:11" s="2" customFormat="1" ht="14.1" customHeight="1">
      <c r="A309" s="107"/>
      <c r="B309" s="109"/>
      <c r="C309" s="129"/>
      <c r="D309" s="68">
        <v>124000000</v>
      </c>
      <c r="E309" s="46" t="s">
        <v>564</v>
      </c>
      <c r="F309" s="68"/>
      <c r="G309" s="111"/>
      <c r="H309" s="55"/>
      <c r="J309" s="18"/>
      <c r="K309" s="18"/>
    </row>
    <row r="310" spans="1:11" s="2" customFormat="1" ht="15.75" customHeight="1">
      <c r="B310" s="41"/>
      <c r="C310" s="42"/>
      <c r="D310" s="43"/>
      <c r="E310" s="41"/>
      <c r="F310" s="98" t="s">
        <v>645</v>
      </c>
      <c r="G310" s="98"/>
      <c r="H310" s="55"/>
      <c r="J310" s="18"/>
      <c r="K310" s="18"/>
    </row>
    <row r="311" spans="1:11" s="2" customFormat="1" ht="18" customHeight="1">
      <c r="A311" s="99" t="s">
        <v>236</v>
      </c>
      <c r="B311" s="99"/>
      <c r="C311" s="99"/>
      <c r="D311" s="99"/>
      <c r="E311" s="99"/>
      <c r="F311" s="99"/>
      <c r="G311" s="99"/>
      <c r="H311" s="55"/>
      <c r="J311" s="18"/>
      <c r="K311" s="18"/>
    </row>
    <row r="312" spans="1:11" ht="19.5" customHeight="1">
      <c r="A312" s="113" t="s">
        <v>97</v>
      </c>
      <c r="B312" s="113"/>
      <c r="C312" s="113"/>
      <c r="D312" s="113"/>
      <c r="E312" s="113"/>
      <c r="F312" s="113"/>
      <c r="G312" s="113"/>
    </row>
    <row r="313" spans="1:11" ht="18.75" customHeight="1">
      <c r="A313" s="70" t="s">
        <v>45</v>
      </c>
      <c r="B313" s="70" t="s">
        <v>46</v>
      </c>
      <c r="C313" s="70" t="s">
        <v>24</v>
      </c>
      <c r="D313" s="70" t="s">
        <v>47</v>
      </c>
      <c r="E313" s="70" t="s">
        <v>48</v>
      </c>
      <c r="F313" s="70" t="s">
        <v>49</v>
      </c>
      <c r="G313" s="65" t="s">
        <v>50</v>
      </c>
    </row>
    <row r="314" spans="1:11" ht="24" customHeight="1">
      <c r="A314" s="80">
        <v>100</v>
      </c>
      <c r="B314" s="80" t="s">
        <v>220</v>
      </c>
      <c r="C314" s="12" t="s">
        <v>227</v>
      </c>
      <c r="D314" s="13">
        <v>153109209537</v>
      </c>
      <c r="E314" s="13">
        <v>120158846521</v>
      </c>
      <c r="F314" s="13">
        <f t="shared" ref="F314:F321" si="0">D314-E314</f>
        <v>32950363016</v>
      </c>
      <c r="G314" s="32" t="s">
        <v>187</v>
      </c>
    </row>
    <row r="315" spans="1:11" ht="24" customHeight="1">
      <c r="A315" s="80">
        <v>200</v>
      </c>
      <c r="B315" s="80" t="s">
        <v>221</v>
      </c>
      <c r="C315" s="12" t="s">
        <v>228</v>
      </c>
      <c r="D315" s="13">
        <v>190852708209</v>
      </c>
      <c r="E315" s="13">
        <v>79951149463</v>
      </c>
      <c r="F315" s="13">
        <f t="shared" si="0"/>
        <v>110901558746</v>
      </c>
      <c r="G315" s="32" t="s">
        <v>187</v>
      </c>
    </row>
    <row r="316" spans="1:11" ht="24" customHeight="1">
      <c r="A316" s="80">
        <v>300</v>
      </c>
      <c r="B316" s="80" t="s">
        <v>222</v>
      </c>
      <c r="C316" s="12" t="s">
        <v>229</v>
      </c>
      <c r="D316" s="14">
        <v>39483923062</v>
      </c>
      <c r="E316" s="13">
        <v>11729979989</v>
      </c>
      <c r="F316" s="13">
        <f t="shared" si="0"/>
        <v>27753943073</v>
      </c>
      <c r="G316" s="32" t="s">
        <v>187</v>
      </c>
    </row>
    <row r="317" spans="1:11" ht="24" customHeight="1">
      <c r="A317" s="80">
        <v>400</v>
      </c>
      <c r="B317" s="80" t="s">
        <v>223</v>
      </c>
      <c r="C317" s="12" t="s">
        <v>230</v>
      </c>
      <c r="D317" s="14">
        <v>4217005997718</v>
      </c>
      <c r="E317" s="14">
        <v>3183292124825</v>
      </c>
      <c r="F317" s="13">
        <f t="shared" si="0"/>
        <v>1033713872893</v>
      </c>
      <c r="G317" s="32" t="s">
        <v>187</v>
      </c>
    </row>
    <row r="318" spans="1:11" ht="24" customHeight="1">
      <c r="A318" s="80">
        <v>500</v>
      </c>
      <c r="B318" s="80" t="s">
        <v>224</v>
      </c>
      <c r="C318" s="12" t="s">
        <v>231</v>
      </c>
      <c r="D318" s="14">
        <v>504214546939</v>
      </c>
      <c r="E318" s="14">
        <v>81018860511</v>
      </c>
      <c r="F318" s="13">
        <f t="shared" si="0"/>
        <v>423195686428</v>
      </c>
      <c r="G318" s="32" t="s">
        <v>187</v>
      </c>
    </row>
    <row r="319" spans="1:11" ht="24" customHeight="1">
      <c r="A319" s="80">
        <v>600</v>
      </c>
      <c r="B319" s="80">
        <v>630</v>
      </c>
      <c r="C319" s="12" t="s">
        <v>232</v>
      </c>
      <c r="D319" s="14">
        <v>980000000</v>
      </c>
      <c r="E319" s="14">
        <v>900000000</v>
      </c>
      <c r="F319" s="14">
        <f t="shared" si="0"/>
        <v>80000000</v>
      </c>
      <c r="G319" s="32" t="s">
        <v>187</v>
      </c>
    </row>
    <row r="320" spans="1:11" ht="24" customHeight="1">
      <c r="A320" s="80">
        <v>800</v>
      </c>
      <c r="B320" s="80" t="s">
        <v>225</v>
      </c>
      <c r="C320" s="12" t="s">
        <v>233</v>
      </c>
      <c r="D320" s="13">
        <v>142465975775</v>
      </c>
      <c r="E320" s="14">
        <v>129253417633</v>
      </c>
      <c r="F320" s="14">
        <f t="shared" si="0"/>
        <v>13212558142</v>
      </c>
      <c r="G320" s="32" t="s">
        <v>187</v>
      </c>
    </row>
    <row r="321" spans="1:7" ht="24" customHeight="1">
      <c r="A321" s="80">
        <v>900</v>
      </c>
      <c r="B321" s="80" t="s">
        <v>226</v>
      </c>
      <c r="C321" s="12" t="s">
        <v>234</v>
      </c>
      <c r="D321" s="13">
        <v>74783391110</v>
      </c>
      <c r="E321" s="14">
        <v>32777374654</v>
      </c>
      <c r="F321" s="90">
        <f t="shared" si="0"/>
        <v>42006016456</v>
      </c>
      <c r="G321" s="91" t="s">
        <v>187</v>
      </c>
    </row>
    <row r="322" spans="1:7" ht="19.5" customHeight="1">
      <c r="A322" s="113" t="s">
        <v>661</v>
      </c>
      <c r="B322" s="113"/>
      <c r="C322" s="113"/>
      <c r="D322" s="113"/>
      <c r="E322" s="113"/>
      <c r="F322" s="113"/>
      <c r="G322" s="113"/>
    </row>
    <row r="323" spans="1:7" ht="18" customHeight="1">
      <c r="A323" s="65" t="s">
        <v>16</v>
      </c>
      <c r="B323" s="65" t="s">
        <v>51</v>
      </c>
      <c r="C323" s="65" t="s">
        <v>52</v>
      </c>
      <c r="D323" s="98" t="s">
        <v>53</v>
      </c>
      <c r="E323" s="98"/>
      <c r="F323" s="98"/>
      <c r="G323" s="70" t="s">
        <v>54</v>
      </c>
    </row>
    <row r="324" spans="1:7" ht="27.75" customHeight="1">
      <c r="A324" s="64" t="s">
        <v>654</v>
      </c>
      <c r="B324" s="57" t="s">
        <v>177</v>
      </c>
      <c r="C324" s="57">
        <v>0</v>
      </c>
      <c r="D324" s="104" t="s">
        <v>178</v>
      </c>
      <c r="E324" s="104"/>
      <c r="F324" s="104"/>
      <c r="G324" s="64" t="s">
        <v>179</v>
      </c>
    </row>
    <row r="325" spans="1:7" ht="27.75" customHeight="1">
      <c r="A325" s="76" t="s">
        <v>654</v>
      </c>
      <c r="B325" s="57" t="s">
        <v>180</v>
      </c>
      <c r="C325" s="57">
        <v>0</v>
      </c>
      <c r="D325" s="104" t="s">
        <v>181</v>
      </c>
      <c r="E325" s="104"/>
      <c r="F325" s="104"/>
      <c r="G325" s="64" t="s">
        <v>182</v>
      </c>
    </row>
    <row r="326" spans="1:7" ht="26.25" customHeight="1">
      <c r="A326" s="76" t="s">
        <v>654</v>
      </c>
      <c r="B326" s="57" t="s">
        <v>183</v>
      </c>
      <c r="C326" s="57">
        <v>0</v>
      </c>
      <c r="D326" s="104" t="s">
        <v>184</v>
      </c>
      <c r="E326" s="104"/>
      <c r="F326" s="104"/>
      <c r="G326" s="64" t="s">
        <v>185</v>
      </c>
    </row>
    <row r="327" spans="1:7" ht="16.5" customHeight="1">
      <c r="A327" s="113" t="s">
        <v>85</v>
      </c>
      <c r="B327" s="113"/>
      <c r="C327" s="113"/>
      <c r="D327" s="113"/>
      <c r="E327" s="113"/>
      <c r="F327" s="113"/>
      <c r="G327" s="113"/>
    </row>
    <row r="328" spans="1:7" ht="15.75" customHeight="1">
      <c r="A328" s="113" t="s">
        <v>55</v>
      </c>
      <c r="B328" s="113"/>
      <c r="C328" s="113"/>
      <c r="D328" s="113"/>
      <c r="E328" s="113"/>
      <c r="F328" s="113"/>
      <c r="G328" s="113"/>
    </row>
    <row r="329" spans="1:7" ht="16.5" customHeight="1">
      <c r="A329" s="77" t="s">
        <v>23</v>
      </c>
      <c r="B329" s="77" t="s">
        <v>56</v>
      </c>
      <c r="C329" s="98" t="s">
        <v>24</v>
      </c>
      <c r="D329" s="98"/>
      <c r="E329" s="98" t="s">
        <v>57</v>
      </c>
      <c r="F329" s="98"/>
      <c r="G329" s="77" t="s">
        <v>58</v>
      </c>
    </row>
    <row r="330" spans="1:7" ht="30" customHeight="1">
      <c r="A330" s="78">
        <v>1</v>
      </c>
      <c r="B330" s="12" t="s">
        <v>188</v>
      </c>
      <c r="C330" s="104" t="s">
        <v>189</v>
      </c>
      <c r="D330" s="104"/>
      <c r="E330" s="104" t="s">
        <v>190</v>
      </c>
      <c r="F330" s="104"/>
      <c r="G330" s="81" t="s">
        <v>191</v>
      </c>
    </row>
    <row r="331" spans="1:7" ht="24.75" customHeight="1">
      <c r="A331" s="78">
        <v>2</v>
      </c>
      <c r="B331" s="57" t="s">
        <v>192</v>
      </c>
      <c r="C331" s="104" t="s">
        <v>189</v>
      </c>
      <c r="D331" s="104"/>
      <c r="E331" s="104" t="s">
        <v>193</v>
      </c>
      <c r="F331" s="104"/>
      <c r="G331" s="81" t="s">
        <v>194</v>
      </c>
    </row>
    <row r="332" spans="1:7" ht="24.75" customHeight="1">
      <c r="A332" s="78">
        <v>3</v>
      </c>
      <c r="B332" s="57" t="s">
        <v>195</v>
      </c>
      <c r="C332" s="104" t="s">
        <v>196</v>
      </c>
      <c r="D332" s="104"/>
      <c r="E332" s="104" t="s">
        <v>193</v>
      </c>
      <c r="F332" s="104"/>
      <c r="G332" s="81" t="s">
        <v>197</v>
      </c>
    </row>
    <row r="333" spans="1:7" ht="36" customHeight="1">
      <c r="A333" s="78">
        <v>4</v>
      </c>
      <c r="B333" s="57" t="s">
        <v>198</v>
      </c>
      <c r="C333" s="104" t="s">
        <v>199</v>
      </c>
      <c r="D333" s="104"/>
      <c r="E333" s="104" t="s">
        <v>200</v>
      </c>
      <c r="F333" s="104"/>
      <c r="G333" s="81" t="s">
        <v>201</v>
      </c>
    </row>
    <row r="334" spans="1:7" ht="36.75" customHeight="1">
      <c r="A334" s="78">
        <v>5</v>
      </c>
      <c r="B334" s="57" t="s">
        <v>202</v>
      </c>
      <c r="C334" s="104" t="s">
        <v>199</v>
      </c>
      <c r="D334" s="104"/>
      <c r="E334" s="104" t="s">
        <v>200</v>
      </c>
      <c r="F334" s="104"/>
      <c r="G334" s="81" t="s">
        <v>203</v>
      </c>
    </row>
    <row r="335" spans="1:7" ht="27.75" customHeight="1">
      <c r="A335" s="78">
        <v>6</v>
      </c>
      <c r="B335" s="57" t="s">
        <v>204</v>
      </c>
      <c r="C335" s="104" t="s">
        <v>199</v>
      </c>
      <c r="D335" s="104"/>
      <c r="E335" s="104" t="s">
        <v>200</v>
      </c>
      <c r="F335" s="104"/>
      <c r="G335" s="81" t="s">
        <v>205</v>
      </c>
    </row>
    <row r="336" spans="1:7" ht="36" customHeight="1">
      <c r="A336" s="78">
        <v>7</v>
      </c>
      <c r="B336" s="57" t="s">
        <v>206</v>
      </c>
      <c r="C336" s="104" t="s">
        <v>199</v>
      </c>
      <c r="D336" s="104"/>
      <c r="E336" s="104" t="s">
        <v>200</v>
      </c>
      <c r="F336" s="104"/>
      <c r="G336" s="81" t="s">
        <v>207</v>
      </c>
    </row>
    <row r="337" spans="1:11" ht="25.5" customHeight="1">
      <c r="A337" s="78">
        <v>8</v>
      </c>
      <c r="B337" s="57" t="s">
        <v>208</v>
      </c>
      <c r="C337" s="104" t="s">
        <v>209</v>
      </c>
      <c r="D337" s="104"/>
      <c r="E337" s="104" t="s">
        <v>200</v>
      </c>
      <c r="F337" s="104"/>
      <c r="G337" s="82" t="s">
        <v>210</v>
      </c>
    </row>
    <row r="338" spans="1:11" ht="30" customHeight="1">
      <c r="A338" s="78">
        <v>9</v>
      </c>
      <c r="B338" s="57" t="s">
        <v>281</v>
      </c>
      <c r="C338" s="104" t="s">
        <v>211</v>
      </c>
      <c r="D338" s="104"/>
      <c r="E338" s="104" t="s">
        <v>655</v>
      </c>
      <c r="F338" s="104"/>
      <c r="G338" s="83" t="s">
        <v>212</v>
      </c>
    </row>
    <row r="339" spans="1:11" ht="21.75" customHeight="1">
      <c r="A339" s="78">
        <v>10</v>
      </c>
      <c r="B339" s="57" t="s">
        <v>213</v>
      </c>
      <c r="C339" s="104" t="s">
        <v>209</v>
      </c>
      <c r="D339" s="104"/>
      <c r="E339" s="104" t="s">
        <v>200</v>
      </c>
      <c r="F339" s="104"/>
      <c r="G339" s="81" t="s">
        <v>214</v>
      </c>
    </row>
    <row r="340" spans="1:11" s="20" customFormat="1" ht="18" customHeight="1">
      <c r="A340" s="55"/>
      <c r="B340" s="41"/>
      <c r="C340" s="42"/>
      <c r="D340" s="43"/>
      <c r="E340" s="41"/>
      <c r="F340" s="98" t="s">
        <v>646</v>
      </c>
      <c r="G340" s="98"/>
      <c r="H340" s="54"/>
      <c r="J340" s="16"/>
      <c r="K340" s="16"/>
    </row>
    <row r="341" spans="1:11" s="20" customFormat="1" ht="18.75" customHeight="1">
      <c r="A341" s="99" t="s">
        <v>236</v>
      </c>
      <c r="B341" s="99"/>
      <c r="C341" s="99"/>
      <c r="D341" s="99"/>
      <c r="E341" s="99"/>
      <c r="F341" s="99"/>
      <c r="G341" s="99"/>
      <c r="H341" s="54"/>
      <c r="J341" s="16"/>
      <c r="K341" s="16"/>
    </row>
    <row r="342" spans="1:11" ht="18" customHeight="1">
      <c r="A342" s="113" t="s">
        <v>59</v>
      </c>
      <c r="B342" s="113"/>
      <c r="C342" s="113"/>
      <c r="D342" s="113"/>
      <c r="E342" s="113"/>
      <c r="F342" s="113"/>
      <c r="G342" s="113"/>
    </row>
    <row r="343" spans="1:11" ht="19.5" customHeight="1">
      <c r="A343" s="98" t="s">
        <v>60</v>
      </c>
      <c r="B343" s="98"/>
      <c r="C343" s="65" t="s">
        <v>61</v>
      </c>
      <c r="D343" s="98" t="s">
        <v>62</v>
      </c>
      <c r="E343" s="98"/>
      <c r="F343" s="65" t="s">
        <v>54</v>
      </c>
      <c r="G343" s="70" t="s">
        <v>63</v>
      </c>
    </row>
    <row r="344" spans="1:11" ht="144.75" customHeight="1">
      <c r="A344" s="104" t="s">
        <v>215</v>
      </c>
      <c r="B344" s="104"/>
      <c r="C344" s="78" t="s">
        <v>656</v>
      </c>
      <c r="D344" s="105" t="s">
        <v>217</v>
      </c>
      <c r="E344" s="105"/>
      <c r="F344" s="11" t="s">
        <v>219</v>
      </c>
      <c r="G344" s="6" t="s">
        <v>657</v>
      </c>
    </row>
    <row r="345" spans="1:11" ht="55.5" customHeight="1">
      <c r="A345" s="104" t="s">
        <v>216</v>
      </c>
      <c r="B345" s="104"/>
      <c r="C345" s="78" t="s">
        <v>656</v>
      </c>
      <c r="D345" s="105" t="s">
        <v>218</v>
      </c>
      <c r="E345" s="105"/>
      <c r="F345" s="84" t="s">
        <v>219</v>
      </c>
      <c r="G345" s="21" t="s">
        <v>657</v>
      </c>
    </row>
    <row r="346" spans="1:11" ht="17.100000000000001" customHeight="1">
      <c r="A346" s="113" t="s">
        <v>64</v>
      </c>
      <c r="B346" s="113"/>
      <c r="C346" s="113"/>
      <c r="D346" s="113"/>
      <c r="E346" s="113"/>
      <c r="F346" s="113"/>
      <c r="G346" s="113"/>
    </row>
    <row r="347" spans="1:11" ht="17.100000000000001" customHeight="1">
      <c r="A347" s="77" t="s">
        <v>65</v>
      </c>
      <c r="B347" s="77" t="s">
        <v>66</v>
      </c>
      <c r="C347" s="98" t="s">
        <v>24</v>
      </c>
      <c r="D347" s="98"/>
      <c r="E347" s="77" t="s">
        <v>67</v>
      </c>
      <c r="F347" s="98" t="s">
        <v>93</v>
      </c>
      <c r="G347" s="98"/>
    </row>
    <row r="348" spans="1:11" ht="40.5" customHeight="1">
      <c r="A348" s="86">
        <v>13662</v>
      </c>
      <c r="B348" s="87">
        <v>44713</v>
      </c>
      <c r="C348" s="123" t="s">
        <v>658</v>
      </c>
      <c r="D348" s="123"/>
      <c r="E348" s="85" t="s">
        <v>659</v>
      </c>
      <c r="F348" s="96" t="s">
        <v>660</v>
      </c>
      <c r="G348" s="97"/>
    </row>
    <row r="349" spans="1:11" s="2" customFormat="1">
      <c r="A349" s="8"/>
      <c r="B349" s="8"/>
      <c r="C349" s="8"/>
      <c r="D349" s="8"/>
      <c r="E349" s="8"/>
      <c r="F349" s="8"/>
      <c r="G349" s="8"/>
      <c r="H349" s="55"/>
      <c r="J349" s="18"/>
      <c r="K349" s="18"/>
    </row>
    <row r="350" spans="1:11" ht="17.100000000000001" customHeight="1">
      <c r="A350" s="106" t="s">
        <v>86</v>
      </c>
      <c r="B350" s="106"/>
      <c r="C350" s="106"/>
      <c r="D350" s="106"/>
      <c r="E350" s="106"/>
      <c r="F350" s="106"/>
      <c r="G350" s="106"/>
    </row>
    <row r="351" spans="1:11" ht="17.100000000000001" customHeight="1">
      <c r="A351" s="106" t="s">
        <v>651</v>
      </c>
      <c r="B351" s="106"/>
      <c r="C351" s="106"/>
      <c r="D351" s="106"/>
      <c r="E351" s="106"/>
      <c r="F351" s="106"/>
      <c r="G351" s="106"/>
    </row>
    <row r="352" spans="1:11" ht="17.100000000000001" customHeight="1">
      <c r="A352" s="106" t="s">
        <v>68</v>
      </c>
      <c r="B352" s="106"/>
      <c r="C352" s="106"/>
      <c r="D352" s="106"/>
      <c r="E352" s="106"/>
      <c r="F352" s="106"/>
      <c r="G352" s="106"/>
    </row>
    <row r="353" spans="1:11" ht="17.100000000000001" customHeight="1">
      <c r="A353" s="56" t="s">
        <v>94</v>
      </c>
      <c r="B353" s="56" t="s">
        <v>91</v>
      </c>
      <c r="C353" s="106" t="s">
        <v>24</v>
      </c>
      <c r="D353" s="106"/>
      <c r="E353" s="106"/>
      <c r="F353" s="98" t="s">
        <v>69</v>
      </c>
      <c r="G353" s="98"/>
    </row>
    <row r="354" spans="1:11" s="20" customFormat="1" ht="39" customHeight="1">
      <c r="A354" s="57" t="s">
        <v>606</v>
      </c>
      <c r="B354" s="58">
        <v>44617</v>
      </c>
      <c r="C354" s="105" t="s">
        <v>607</v>
      </c>
      <c r="D354" s="105"/>
      <c r="E354" s="105"/>
      <c r="F354" s="104"/>
      <c r="G354" s="104"/>
      <c r="H354" s="54"/>
      <c r="J354" s="16"/>
      <c r="K354" s="16"/>
    </row>
    <row r="355" spans="1:11" s="49" customFormat="1" ht="30" customHeight="1">
      <c r="A355" s="61" t="s">
        <v>624</v>
      </c>
      <c r="B355" s="62">
        <v>44882</v>
      </c>
      <c r="C355" s="102" t="s">
        <v>625</v>
      </c>
      <c r="D355" s="102"/>
      <c r="E355" s="102"/>
      <c r="F355" s="100"/>
      <c r="G355" s="101"/>
      <c r="H355" s="54"/>
      <c r="J355" s="16"/>
      <c r="K355" s="16"/>
    </row>
    <row r="356" spans="1:11" s="3" customFormat="1" ht="18" customHeight="1">
      <c r="A356" s="106" t="s">
        <v>70</v>
      </c>
      <c r="B356" s="106"/>
      <c r="C356" s="106"/>
      <c r="D356" s="106"/>
      <c r="E356" s="106"/>
      <c r="F356" s="106"/>
      <c r="G356" s="106"/>
      <c r="J356" s="17"/>
      <c r="K356" s="17"/>
    </row>
    <row r="357" spans="1:11" s="3" customFormat="1" ht="15.75" customHeight="1">
      <c r="A357" s="56" t="s">
        <v>94</v>
      </c>
      <c r="B357" s="56" t="s">
        <v>91</v>
      </c>
      <c r="C357" s="106" t="s">
        <v>24</v>
      </c>
      <c r="D357" s="106"/>
      <c r="E357" s="106"/>
      <c r="F357" s="98" t="s">
        <v>69</v>
      </c>
      <c r="G357" s="98"/>
      <c r="J357" s="17"/>
      <c r="K357" s="17"/>
    </row>
    <row r="358" spans="1:11" ht="32.1" customHeight="1">
      <c r="A358" s="64" t="s">
        <v>608</v>
      </c>
      <c r="B358" s="58">
        <v>44595</v>
      </c>
      <c r="C358" s="104" t="s">
        <v>609</v>
      </c>
      <c r="D358" s="104"/>
      <c r="E358" s="104"/>
      <c r="F358" s="104"/>
      <c r="G358" s="104"/>
    </row>
    <row r="359" spans="1:11" s="52" customFormat="1" ht="32.1" customHeight="1">
      <c r="A359" s="64" t="s">
        <v>615</v>
      </c>
      <c r="B359" s="58">
        <v>44698</v>
      </c>
      <c r="C359" s="104" t="s">
        <v>616</v>
      </c>
      <c r="D359" s="104"/>
      <c r="E359" s="104"/>
      <c r="F359" s="104"/>
      <c r="G359" s="104"/>
      <c r="H359" s="54"/>
      <c r="J359" s="16"/>
      <c r="K359" s="16"/>
    </row>
    <row r="360" spans="1:11" s="52" customFormat="1" ht="28.5" customHeight="1">
      <c r="A360" s="64" t="s">
        <v>617</v>
      </c>
      <c r="B360" s="58">
        <v>44725</v>
      </c>
      <c r="C360" s="104" t="s">
        <v>618</v>
      </c>
      <c r="D360" s="104"/>
      <c r="E360" s="104"/>
      <c r="F360" s="104"/>
      <c r="G360" s="104"/>
      <c r="H360" s="54"/>
      <c r="J360" s="16"/>
      <c r="K360" s="16"/>
    </row>
    <row r="361" spans="1:11" s="52" customFormat="1" ht="28.5" customHeight="1">
      <c r="A361" s="64" t="s">
        <v>619</v>
      </c>
      <c r="B361" s="58">
        <v>44729</v>
      </c>
      <c r="C361" s="104" t="s">
        <v>620</v>
      </c>
      <c r="D361" s="104"/>
      <c r="E361" s="104"/>
      <c r="F361" s="104"/>
      <c r="G361" s="104"/>
      <c r="H361" s="54"/>
      <c r="J361" s="16"/>
      <c r="K361" s="16"/>
    </row>
    <row r="362" spans="1:11" s="50" customFormat="1" ht="27.75" customHeight="1">
      <c r="A362" s="63" t="s">
        <v>293</v>
      </c>
      <c r="B362" s="62">
        <v>44770</v>
      </c>
      <c r="C362" s="102" t="s">
        <v>294</v>
      </c>
      <c r="D362" s="102"/>
      <c r="E362" s="102"/>
      <c r="F362" s="104"/>
      <c r="G362" s="104"/>
      <c r="H362" s="54"/>
      <c r="J362" s="16"/>
      <c r="K362" s="16"/>
    </row>
    <row r="363" spans="1:11" s="54" customFormat="1" ht="27" customHeight="1">
      <c r="A363" s="63" t="s">
        <v>626</v>
      </c>
      <c r="B363" s="62">
        <v>44897</v>
      </c>
      <c r="C363" s="102" t="s">
        <v>627</v>
      </c>
      <c r="D363" s="102"/>
      <c r="E363" s="102"/>
      <c r="F363" s="104"/>
      <c r="G363" s="104"/>
      <c r="J363" s="16"/>
      <c r="K363" s="16"/>
    </row>
    <row r="364" spans="1:11" s="54" customFormat="1" ht="28.5" customHeight="1">
      <c r="A364" s="63" t="s">
        <v>628</v>
      </c>
      <c r="B364" s="62">
        <v>44924</v>
      </c>
      <c r="C364" s="102" t="s">
        <v>629</v>
      </c>
      <c r="D364" s="102"/>
      <c r="E364" s="102"/>
      <c r="F364" s="104"/>
      <c r="G364" s="104"/>
      <c r="J364" s="16"/>
      <c r="K364" s="16"/>
    </row>
    <row r="365" spans="1:11" s="54" customFormat="1" ht="18.75" customHeight="1">
      <c r="A365" s="55"/>
      <c r="B365" s="41"/>
      <c r="C365" s="42"/>
      <c r="D365" s="43"/>
      <c r="E365" s="41"/>
      <c r="F365" s="98" t="s">
        <v>647</v>
      </c>
      <c r="G365" s="98"/>
      <c r="J365" s="16"/>
      <c r="K365" s="16"/>
    </row>
    <row r="366" spans="1:11" s="54" customFormat="1" ht="21.75" customHeight="1">
      <c r="A366" s="99" t="s">
        <v>236</v>
      </c>
      <c r="B366" s="99"/>
      <c r="C366" s="99"/>
      <c r="D366" s="99"/>
      <c r="E366" s="99"/>
      <c r="F366" s="99"/>
      <c r="G366" s="99"/>
      <c r="J366" s="16"/>
      <c r="K366" s="16"/>
    </row>
    <row r="367" spans="1:11" ht="21" customHeight="1">
      <c r="A367" s="106" t="s">
        <v>71</v>
      </c>
      <c r="B367" s="106"/>
      <c r="C367" s="106"/>
      <c r="D367" s="106"/>
      <c r="E367" s="106"/>
      <c r="F367" s="106"/>
      <c r="G367" s="106"/>
    </row>
    <row r="368" spans="1:11" ht="20.25" customHeight="1">
      <c r="A368" s="56" t="s">
        <v>94</v>
      </c>
      <c r="B368" s="56" t="s">
        <v>91</v>
      </c>
      <c r="C368" s="106" t="s">
        <v>24</v>
      </c>
      <c r="D368" s="106"/>
      <c r="E368" s="106"/>
      <c r="F368" s="98" t="s">
        <v>69</v>
      </c>
      <c r="G368" s="98"/>
    </row>
    <row r="369" spans="1:11" s="50" customFormat="1" ht="78" customHeight="1">
      <c r="A369" s="48" t="s">
        <v>610</v>
      </c>
      <c r="B369" s="53">
        <v>44585</v>
      </c>
      <c r="C369" s="105" t="s">
        <v>611</v>
      </c>
      <c r="D369" s="105"/>
      <c r="E369" s="105"/>
      <c r="F369" s="100"/>
      <c r="G369" s="101"/>
      <c r="H369" s="54"/>
      <c r="J369" s="16"/>
      <c r="K369" s="16"/>
    </row>
    <row r="370" spans="1:11" s="50" customFormat="1" ht="54" customHeight="1">
      <c r="A370" s="48" t="s">
        <v>612</v>
      </c>
      <c r="B370" s="53">
        <v>44650</v>
      </c>
      <c r="C370" s="105" t="s">
        <v>613</v>
      </c>
      <c r="D370" s="105"/>
      <c r="E370" s="105"/>
      <c r="F370" s="100"/>
      <c r="G370" s="101"/>
      <c r="H370" s="54"/>
      <c r="J370" s="16"/>
      <c r="K370" s="16"/>
    </row>
    <row r="371" spans="1:11" ht="19.5" customHeight="1">
      <c r="A371" s="106" t="s">
        <v>72</v>
      </c>
      <c r="B371" s="106"/>
      <c r="C371" s="106"/>
      <c r="D371" s="106"/>
      <c r="E371" s="106"/>
      <c r="F371" s="106"/>
      <c r="G371" s="106"/>
    </row>
    <row r="372" spans="1:11" ht="16.5" customHeight="1">
      <c r="A372" s="56" t="s">
        <v>94</v>
      </c>
      <c r="B372" s="56" t="s">
        <v>91</v>
      </c>
      <c r="C372" s="106" t="s">
        <v>24</v>
      </c>
      <c r="D372" s="106"/>
      <c r="E372" s="106"/>
      <c r="F372" s="98" t="s">
        <v>69</v>
      </c>
      <c r="G372" s="98"/>
    </row>
    <row r="373" spans="1:11" s="51" customFormat="1" ht="40.5" customHeight="1">
      <c r="A373" s="63" t="s">
        <v>621</v>
      </c>
      <c r="B373" s="62">
        <v>44734</v>
      </c>
      <c r="C373" s="103" t="s">
        <v>622</v>
      </c>
      <c r="D373" s="103"/>
      <c r="E373" s="103"/>
      <c r="F373" s="100"/>
      <c r="G373" s="101"/>
      <c r="H373" s="54"/>
      <c r="J373" s="16"/>
      <c r="K373" s="16"/>
    </row>
    <row r="374" spans="1:11" ht="37.5" customHeight="1">
      <c r="A374" s="63" t="s">
        <v>630</v>
      </c>
      <c r="B374" s="62">
        <v>44925</v>
      </c>
      <c r="C374" s="103" t="s">
        <v>631</v>
      </c>
      <c r="D374" s="103"/>
      <c r="E374" s="103"/>
      <c r="F374" s="100"/>
      <c r="G374" s="101"/>
    </row>
    <row r="375" spans="1:11" ht="24" customHeight="1">
      <c r="A375" s="106" t="s">
        <v>652</v>
      </c>
      <c r="B375" s="106"/>
      <c r="C375" s="106"/>
      <c r="D375" s="106"/>
      <c r="E375" s="106"/>
      <c r="F375" s="106"/>
      <c r="G375" s="106"/>
    </row>
    <row r="376" spans="1:11" ht="19.5" customHeight="1">
      <c r="A376" s="70" t="s">
        <v>3</v>
      </c>
      <c r="B376" s="70" t="s">
        <v>91</v>
      </c>
      <c r="C376" s="106" t="s">
        <v>73</v>
      </c>
      <c r="D376" s="106"/>
      <c r="E376" s="106"/>
      <c r="F376" s="98" t="s">
        <v>74</v>
      </c>
      <c r="G376" s="98"/>
    </row>
    <row r="377" spans="1:11" s="20" customFormat="1" ht="81.75" customHeight="1">
      <c r="A377" s="59" t="s">
        <v>623</v>
      </c>
      <c r="B377" s="53">
        <v>44627</v>
      </c>
      <c r="C377" s="105" t="s">
        <v>614</v>
      </c>
      <c r="D377" s="105"/>
      <c r="E377" s="105"/>
      <c r="F377" s="104"/>
      <c r="G377" s="104"/>
      <c r="H377" s="54"/>
      <c r="J377" s="16"/>
      <c r="K377" s="16"/>
    </row>
    <row r="378" spans="1:11" s="54" customFormat="1" ht="84" customHeight="1">
      <c r="A378" s="60" t="s">
        <v>295</v>
      </c>
      <c r="B378" s="62">
        <v>44776</v>
      </c>
      <c r="C378" s="102" t="s">
        <v>296</v>
      </c>
      <c r="D378" s="102"/>
      <c r="E378" s="102"/>
      <c r="F378" s="104"/>
      <c r="G378" s="104"/>
      <c r="J378" s="16"/>
      <c r="K378" s="16"/>
    </row>
    <row r="379" spans="1:11" s="54" customFormat="1" ht="78.75" customHeight="1">
      <c r="A379" s="60" t="s">
        <v>297</v>
      </c>
      <c r="B379" s="62">
        <v>44802</v>
      </c>
      <c r="C379" s="102" t="s">
        <v>298</v>
      </c>
      <c r="D379" s="102"/>
      <c r="E379" s="102"/>
      <c r="F379" s="104"/>
      <c r="G379" s="104"/>
      <c r="J379" s="16"/>
      <c r="K379" s="16"/>
    </row>
    <row r="380" spans="1:11" s="20" customFormat="1" ht="108.75" customHeight="1">
      <c r="A380" s="60" t="s">
        <v>299</v>
      </c>
      <c r="B380" s="62">
        <v>44834</v>
      </c>
      <c r="C380" s="102" t="s">
        <v>300</v>
      </c>
      <c r="D380" s="102"/>
      <c r="E380" s="102"/>
      <c r="F380" s="104"/>
      <c r="G380" s="104"/>
      <c r="H380" s="54"/>
      <c r="J380" s="16"/>
      <c r="K380" s="16"/>
    </row>
    <row r="381" spans="1:11" s="54" customFormat="1" ht="19.5" customHeight="1">
      <c r="A381" s="55"/>
      <c r="B381" s="41"/>
      <c r="C381" s="42"/>
      <c r="D381" s="43"/>
      <c r="E381" s="41"/>
      <c r="F381" s="98" t="s">
        <v>648</v>
      </c>
      <c r="G381" s="98"/>
      <c r="J381" s="16"/>
      <c r="K381" s="16"/>
    </row>
    <row r="382" spans="1:11" s="54" customFormat="1" ht="30" customHeight="1">
      <c r="A382" s="99" t="s">
        <v>236</v>
      </c>
      <c r="B382" s="99"/>
      <c r="C382" s="99"/>
      <c r="D382" s="99"/>
      <c r="E382" s="99"/>
      <c r="F382" s="99"/>
      <c r="G382" s="99"/>
      <c r="J382" s="16"/>
      <c r="K382" s="16"/>
    </row>
    <row r="383" spans="1:11" ht="30" customHeight="1">
      <c r="A383" s="106" t="s">
        <v>75</v>
      </c>
      <c r="B383" s="106"/>
      <c r="C383" s="106"/>
      <c r="D383" s="106"/>
      <c r="E383" s="106"/>
      <c r="F383" s="106"/>
      <c r="G383" s="106"/>
    </row>
    <row r="384" spans="1:11" ht="30" customHeight="1">
      <c r="A384" s="106" t="s">
        <v>76</v>
      </c>
      <c r="B384" s="106"/>
      <c r="C384" s="106"/>
      <c r="D384" s="106" t="s">
        <v>80</v>
      </c>
      <c r="E384" s="106"/>
      <c r="F384" s="106"/>
      <c r="G384" s="106"/>
    </row>
    <row r="385" spans="1:11" ht="39.950000000000003" customHeight="1">
      <c r="A385" s="112">
        <v>2019</v>
      </c>
      <c r="B385" s="112"/>
      <c r="C385" s="112"/>
      <c r="D385" s="128" t="s">
        <v>176</v>
      </c>
      <c r="E385" s="128"/>
      <c r="F385" s="128"/>
      <c r="G385" s="128"/>
    </row>
    <row r="386" spans="1:11" ht="39.950000000000003" customHeight="1">
      <c r="A386" s="112">
        <v>2020</v>
      </c>
      <c r="B386" s="112"/>
      <c r="C386" s="112"/>
      <c r="D386" s="128" t="s">
        <v>287</v>
      </c>
      <c r="E386" s="128"/>
      <c r="F386" s="128"/>
      <c r="G386" s="128"/>
    </row>
    <row r="387" spans="1:11" ht="39.950000000000003" customHeight="1">
      <c r="A387" s="112">
        <v>2021</v>
      </c>
      <c r="B387" s="112"/>
      <c r="C387" s="112"/>
      <c r="D387" s="128" t="s">
        <v>288</v>
      </c>
      <c r="E387" s="128"/>
      <c r="F387" s="128"/>
      <c r="G387" s="128"/>
    </row>
    <row r="388" spans="1:11" ht="409.5" customHeight="1">
      <c r="A388" s="112"/>
      <c r="B388" s="106"/>
      <c r="C388" s="106"/>
      <c r="D388" s="106"/>
      <c r="E388" s="106"/>
      <c r="F388" s="106"/>
      <c r="G388" s="106"/>
    </row>
    <row r="389" spans="1:11" ht="24.75" customHeight="1">
      <c r="A389" s="7"/>
      <c r="B389" s="8"/>
      <c r="C389" s="8"/>
      <c r="D389" s="8"/>
      <c r="E389" s="8"/>
      <c r="F389" s="98" t="s">
        <v>649</v>
      </c>
      <c r="G389" s="98"/>
      <c r="H389" s="55"/>
    </row>
    <row r="390" spans="1:11" s="54" customFormat="1" ht="24.75" customHeight="1">
      <c r="A390" s="7"/>
      <c r="B390" s="8"/>
      <c r="C390" s="8"/>
      <c r="D390" s="8"/>
      <c r="E390" s="8"/>
      <c r="F390" s="15"/>
      <c r="G390" s="15"/>
      <c r="H390" s="55"/>
      <c r="J390" s="16"/>
      <c r="K390" s="16"/>
    </row>
    <row r="391" spans="1:11" s="54" customFormat="1" ht="24.75" customHeight="1">
      <c r="A391" s="7"/>
      <c r="B391" s="8"/>
      <c r="C391" s="8"/>
      <c r="D391" s="8"/>
      <c r="E391" s="8"/>
      <c r="F391" s="15"/>
      <c r="G391" s="15"/>
      <c r="H391" s="55"/>
      <c r="J391" s="16"/>
      <c r="K391" s="16"/>
    </row>
    <row r="392" spans="1:11" s="54" customFormat="1" ht="24.75" customHeight="1">
      <c r="A392" s="7"/>
      <c r="B392" s="8"/>
      <c r="C392" s="8"/>
      <c r="D392" s="8"/>
      <c r="E392" s="8"/>
      <c r="F392" s="15"/>
      <c r="G392" s="15"/>
      <c r="J392" s="16"/>
      <c r="K392" s="16"/>
    </row>
    <row r="393" spans="1:11" s="54" customFormat="1" ht="24.75" customHeight="1">
      <c r="A393" s="7"/>
      <c r="B393" s="8"/>
      <c r="C393" s="8"/>
      <c r="D393" s="8"/>
      <c r="E393" s="8"/>
      <c r="F393" s="15"/>
      <c r="G393" s="15"/>
      <c r="J393" s="16"/>
      <c r="K393" s="16"/>
    </row>
    <row r="394" spans="1:11" ht="26.25" customHeight="1">
      <c r="A394" s="99" t="s">
        <v>236</v>
      </c>
      <c r="B394" s="99"/>
      <c r="C394" s="99"/>
      <c r="D394" s="99"/>
      <c r="E394" s="99"/>
      <c r="F394" s="99"/>
      <c r="G394" s="99"/>
    </row>
    <row r="395" spans="1:11" ht="22.5" customHeight="1">
      <c r="A395" s="106" t="s">
        <v>96</v>
      </c>
      <c r="B395" s="106"/>
      <c r="C395" s="106"/>
      <c r="D395" s="106"/>
      <c r="E395" s="106"/>
      <c r="F395" s="106"/>
      <c r="G395" s="106"/>
    </row>
    <row r="396" spans="1:11" ht="135.75" customHeight="1">
      <c r="A396" s="105" t="s">
        <v>653</v>
      </c>
      <c r="B396" s="105"/>
      <c r="C396" s="105"/>
      <c r="D396" s="105"/>
      <c r="E396" s="105"/>
      <c r="F396" s="105"/>
      <c r="G396" s="105"/>
    </row>
    <row r="397" spans="1:11" ht="369.75" customHeight="1">
      <c r="A397" s="104"/>
      <c r="B397" s="104"/>
      <c r="C397" s="104"/>
      <c r="D397" s="104"/>
      <c r="E397" s="104"/>
      <c r="F397" s="127"/>
      <c r="G397" s="127"/>
      <c r="J397" s="93"/>
    </row>
    <row r="398" spans="1:11" ht="16.5" customHeight="1">
      <c r="A398" s="9"/>
      <c r="B398" s="9"/>
      <c r="C398" s="9"/>
      <c r="D398" s="9"/>
      <c r="E398" s="9"/>
      <c r="F398" s="98" t="s">
        <v>650</v>
      </c>
      <c r="G398" s="98"/>
    </row>
    <row r="399" spans="1:11">
      <c r="A399" s="9"/>
      <c r="B399" s="9"/>
      <c r="C399" s="9"/>
      <c r="D399" s="9"/>
      <c r="E399" s="9"/>
      <c r="F399" s="9"/>
      <c r="G399" s="9"/>
    </row>
    <row r="400" spans="1:11">
      <c r="A400" s="9"/>
      <c r="B400" s="9"/>
      <c r="C400" s="9"/>
      <c r="D400" s="9"/>
      <c r="E400" s="9"/>
      <c r="F400" s="9"/>
      <c r="G400" s="9"/>
    </row>
    <row r="401" spans="1:7">
      <c r="A401" s="9"/>
      <c r="B401" s="9"/>
      <c r="C401" s="9"/>
      <c r="D401" s="9"/>
      <c r="E401" s="9"/>
      <c r="F401" s="9"/>
      <c r="G401" s="9"/>
    </row>
    <row r="402" spans="1:7">
      <c r="A402" s="9"/>
      <c r="B402" s="9"/>
      <c r="C402" s="9"/>
      <c r="D402" s="9"/>
      <c r="E402" s="9"/>
      <c r="F402" s="9"/>
      <c r="G402" s="9"/>
    </row>
    <row r="403" spans="1:7">
      <c r="A403" s="9"/>
      <c r="B403" s="9"/>
      <c r="C403" s="9"/>
      <c r="D403" s="9"/>
      <c r="E403" s="9"/>
      <c r="F403" s="9"/>
      <c r="G403" s="9"/>
    </row>
    <row r="404" spans="1:7">
      <c r="A404" s="9"/>
      <c r="B404" s="9"/>
      <c r="C404" s="9"/>
      <c r="D404" s="9"/>
      <c r="E404" s="9"/>
      <c r="F404" s="9"/>
      <c r="G404" s="9"/>
    </row>
  </sheetData>
  <mergeCells count="343">
    <mergeCell ref="D323:F323"/>
    <mergeCell ref="A159:G159"/>
    <mergeCell ref="F176:G176"/>
    <mergeCell ref="A177:G177"/>
    <mergeCell ref="G221:G222"/>
    <mergeCell ref="A194:G194"/>
    <mergeCell ref="F212:G212"/>
    <mergeCell ref="A213:G213"/>
    <mergeCell ref="F230:G230"/>
    <mergeCell ref="C330:D330"/>
    <mergeCell ref="E330:F330"/>
    <mergeCell ref="G173:G174"/>
    <mergeCell ref="A173:A174"/>
    <mergeCell ref="B173:B174"/>
    <mergeCell ref="G264:G266"/>
    <mergeCell ref="C264:C266"/>
    <mergeCell ref="A264:A266"/>
    <mergeCell ref="G272:G309"/>
    <mergeCell ref="A272:A309"/>
    <mergeCell ref="B272:B309"/>
    <mergeCell ref="A247:G247"/>
    <mergeCell ref="F267:G267"/>
    <mergeCell ref="A268:G268"/>
    <mergeCell ref="A221:A222"/>
    <mergeCell ref="B221:B222"/>
    <mergeCell ref="D324:F324"/>
    <mergeCell ref="F310:G310"/>
    <mergeCell ref="A311:G311"/>
    <mergeCell ref="A231:G231"/>
    <mergeCell ref="A328:G328"/>
    <mergeCell ref="C329:D329"/>
    <mergeCell ref="E329:F329"/>
    <mergeCell ref="A322:G322"/>
    <mergeCell ref="A100:G100"/>
    <mergeCell ref="B45:D45"/>
    <mergeCell ref="B46:D46"/>
    <mergeCell ref="B47:D47"/>
    <mergeCell ref="B48:D48"/>
    <mergeCell ref="B49:D49"/>
    <mergeCell ref="B50:D50"/>
    <mergeCell ref="B51:D51"/>
    <mergeCell ref="B52:D52"/>
    <mergeCell ref="B53:D53"/>
    <mergeCell ref="B69:D69"/>
    <mergeCell ref="A60:G60"/>
    <mergeCell ref="E98:F98"/>
    <mergeCell ref="E99:F99"/>
    <mergeCell ref="A86:G86"/>
    <mergeCell ref="C87:D87"/>
    <mergeCell ref="E87:F87"/>
    <mergeCell ref="C94:D94"/>
    <mergeCell ref="E94:F94"/>
    <mergeCell ref="C98:D98"/>
    <mergeCell ref="C99:D99"/>
    <mergeCell ref="E89:F89"/>
    <mergeCell ref="E90:F90"/>
    <mergeCell ref="E91:F91"/>
    <mergeCell ref="F158:G158"/>
    <mergeCell ref="D325:F325"/>
    <mergeCell ref="D326:F326"/>
    <mergeCell ref="E52:G52"/>
    <mergeCell ref="E53:G53"/>
    <mergeCell ref="C96:D96"/>
    <mergeCell ref="C97:D97"/>
    <mergeCell ref="G250:G253"/>
    <mergeCell ref="A250:A253"/>
    <mergeCell ref="B250:B253"/>
    <mergeCell ref="C250:C253"/>
    <mergeCell ref="G255:G257"/>
    <mergeCell ref="A255:A257"/>
    <mergeCell ref="B255:B257"/>
    <mergeCell ref="B139:B140"/>
    <mergeCell ref="G139:G140"/>
    <mergeCell ref="A139:A140"/>
    <mergeCell ref="F145:G145"/>
    <mergeCell ref="A146:G146"/>
    <mergeCell ref="F246:G246"/>
    <mergeCell ref="B72:D72"/>
    <mergeCell ref="E72:G72"/>
    <mergeCell ref="A57:G57"/>
    <mergeCell ref="A74:G74"/>
    <mergeCell ref="A124:B124"/>
    <mergeCell ref="F398:G398"/>
    <mergeCell ref="A1:G1"/>
    <mergeCell ref="A34:G34"/>
    <mergeCell ref="A85:G85"/>
    <mergeCell ref="F33:G33"/>
    <mergeCell ref="F75:G75"/>
    <mergeCell ref="F129:G129"/>
    <mergeCell ref="A130:G130"/>
    <mergeCell ref="F368:G368"/>
    <mergeCell ref="A385:C385"/>
    <mergeCell ref="A386:C386"/>
    <mergeCell ref="A396:G396"/>
    <mergeCell ref="A375:G375"/>
    <mergeCell ref="F376:G376"/>
    <mergeCell ref="A397:G397"/>
    <mergeCell ref="D385:G385"/>
    <mergeCell ref="D386:G386"/>
    <mergeCell ref="D387:G387"/>
    <mergeCell ref="A383:G383"/>
    <mergeCell ref="A384:C384"/>
    <mergeCell ref="A388:G388"/>
    <mergeCell ref="B264:B266"/>
    <mergeCell ref="C272:C309"/>
    <mergeCell ref="D384:G384"/>
    <mergeCell ref="A395:G395"/>
    <mergeCell ref="A387:C387"/>
    <mergeCell ref="F389:G389"/>
    <mergeCell ref="A394:G394"/>
    <mergeCell ref="B73:D73"/>
    <mergeCell ref="E73:G73"/>
    <mergeCell ref="A356:G356"/>
    <mergeCell ref="C357:E357"/>
    <mergeCell ref="F357:G357"/>
    <mergeCell ref="F358:G358"/>
    <mergeCell ref="A350:G350"/>
    <mergeCell ref="A346:G346"/>
    <mergeCell ref="C347:D347"/>
    <mergeCell ref="F347:G347"/>
    <mergeCell ref="F354:G354"/>
    <mergeCell ref="E338:F338"/>
    <mergeCell ref="A352:G352"/>
    <mergeCell ref="C339:D339"/>
    <mergeCell ref="A312:G312"/>
    <mergeCell ref="A327:G327"/>
    <mergeCell ref="D345:E345"/>
    <mergeCell ref="A345:B345"/>
    <mergeCell ref="C353:E353"/>
    <mergeCell ref="F353:G353"/>
    <mergeCell ref="A351:G351"/>
    <mergeCell ref="E332:F332"/>
    <mergeCell ref="A343:B343"/>
    <mergeCell ref="D343:E343"/>
    <mergeCell ref="A344:B344"/>
    <mergeCell ref="D344:E344"/>
    <mergeCell ref="C331:D331"/>
    <mergeCell ref="C334:D334"/>
    <mergeCell ref="C335:D335"/>
    <mergeCell ref="C332:D332"/>
    <mergeCell ref="E333:F333"/>
    <mergeCell ref="E334:F334"/>
    <mergeCell ref="E335:F335"/>
    <mergeCell ref="E339:F339"/>
    <mergeCell ref="C337:D337"/>
    <mergeCell ref="C338:D338"/>
    <mergeCell ref="E337:F337"/>
    <mergeCell ref="C336:D336"/>
    <mergeCell ref="E336:F336"/>
    <mergeCell ref="F340:G340"/>
    <mergeCell ref="A341:G341"/>
    <mergeCell ref="C333:D333"/>
    <mergeCell ref="A342:G342"/>
    <mergeCell ref="C348:D348"/>
    <mergeCell ref="E331:F331"/>
    <mergeCell ref="B20:C20"/>
    <mergeCell ref="B21:C21"/>
    <mergeCell ref="B22:C22"/>
    <mergeCell ref="A36:G36"/>
    <mergeCell ref="B37:C37"/>
    <mergeCell ref="B38:C38"/>
    <mergeCell ref="B39:C39"/>
    <mergeCell ref="B40:C40"/>
    <mergeCell ref="A30:G30"/>
    <mergeCell ref="A31:G31"/>
    <mergeCell ref="A32:G32"/>
    <mergeCell ref="A35:G35"/>
    <mergeCell ref="E37:F37"/>
    <mergeCell ref="E38:F38"/>
    <mergeCell ref="E39:F39"/>
    <mergeCell ref="E40:F40"/>
    <mergeCell ref="D28:E28"/>
    <mergeCell ref="F23:G23"/>
    <mergeCell ref="F26:G26"/>
    <mergeCell ref="E88:F88"/>
    <mergeCell ref="B167:B168"/>
    <mergeCell ref="G167:G168"/>
    <mergeCell ref="F28:G28"/>
    <mergeCell ref="A3:G4"/>
    <mergeCell ref="A5:G5"/>
    <mergeCell ref="A8:G8"/>
    <mergeCell ref="A10:G10"/>
    <mergeCell ref="A13:G13"/>
    <mergeCell ref="A14:G14"/>
    <mergeCell ref="F17:G17"/>
    <mergeCell ref="F18:G18"/>
    <mergeCell ref="F19:G19"/>
    <mergeCell ref="A9:G9"/>
    <mergeCell ref="A11:G11"/>
    <mergeCell ref="B16:C16"/>
    <mergeCell ref="B17:C17"/>
    <mergeCell ref="B18:C18"/>
    <mergeCell ref="B19:C19"/>
    <mergeCell ref="D17:E17"/>
    <mergeCell ref="D18:E18"/>
    <mergeCell ref="D19:E19"/>
    <mergeCell ref="B15:C15"/>
    <mergeCell ref="D15:E15"/>
    <mergeCell ref="D16:E16"/>
    <mergeCell ref="F16:G16"/>
    <mergeCell ref="F15:G15"/>
    <mergeCell ref="B26:C26"/>
    <mergeCell ref="A59:G59"/>
    <mergeCell ref="D26:E26"/>
    <mergeCell ref="D27:E27"/>
    <mergeCell ref="E45:G45"/>
    <mergeCell ref="E46:G46"/>
    <mergeCell ref="E47:G47"/>
    <mergeCell ref="E48:G48"/>
    <mergeCell ref="E49:G49"/>
    <mergeCell ref="E50:G50"/>
    <mergeCell ref="E51:G51"/>
    <mergeCell ref="E29:G29"/>
    <mergeCell ref="A42:G42"/>
    <mergeCell ref="A43:G43"/>
    <mergeCell ref="B28:C28"/>
    <mergeCell ref="B27:C27"/>
    <mergeCell ref="B44:D44"/>
    <mergeCell ref="E44:G44"/>
    <mergeCell ref="B54:D54"/>
    <mergeCell ref="E54:G54"/>
    <mergeCell ref="B55:D55"/>
    <mergeCell ref="E55:G55"/>
    <mergeCell ref="A29:D29"/>
    <mergeCell ref="F27:G27"/>
    <mergeCell ref="E92:F92"/>
    <mergeCell ref="E93:F93"/>
    <mergeCell ref="E95:F95"/>
    <mergeCell ref="E96:F96"/>
    <mergeCell ref="E97:F97"/>
    <mergeCell ref="C88:D88"/>
    <mergeCell ref="C89:D89"/>
    <mergeCell ref="C90:D90"/>
    <mergeCell ref="C91:D91"/>
    <mergeCell ref="C92:D92"/>
    <mergeCell ref="C95:D95"/>
    <mergeCell ref="C93:D93"/>
    <mergeCell ref="F20:G20"/>
    <mergeCell ref="F24:G24"/>
    <mergeCell ref="F25:G25"/>
    <mergeCell ref="B23:C23"/>
    <mergeCell ref="B24:C24"/>
    <mergeCell ref="B25:C25"/>
    <mergeCell ref="D20:E20"/>
    <mergeCell ref="D24:E24"/>
    <mergeCell ref="D25:E25"/>
    <mergeCell ref="F21:G21"/>
    <mergeCell ref="F22:G22"/>
    <mergeCell ref="D21:E21"/>
    <mergeCell ref="D22:E22"/>
    <mergeCell ref="D23:E23"/>
    <mergeCell ref="B70:D70"/>
    <mergeCell ref="B71:D71"/>
    <mergeCell ref="B61:D61"/>
    <mergeCell ref="E61:G61"/>
    <mergeCell ref="E56:G56"/>
    <mergeCell ref="B56:D56"/>
    <mergeCell ref="F58:G58"/>
    <mergeCell ref="B62:D62"/>
    <mergeCell ref="B63:D63"/>
    <mergeCell ref="B64:D64"/>
    <mergeCell ref="B65:D65"/>
    <mergeCell ref="B66:D66"/>
    <mergeCell ref="E71:G71"/>
    <mergeCell ref="E62:G62"/>
    <mergeCell ref="E63:G63"/>
    <mergeCell ref="E64:G64"/>
    <mergeCell ref="E65:G65"/>
    <mergeCell ref="E66:G66"/>
    <mergeCell ref="E67:G67"/>
    <mergeCell ref="E68:G68"/>
    <mergeCell ref="E69:G69"/>
    <mergeCell ref="E70:G70"/>
    <mergeCell ref="B67:D67"/>
    <mergeCell ref="B68:D68"/>
    <mergeCell ref="F101:G101"/>
    <mergeCell ref="A111:G111"/>
    <mergeCell ref="A195:A205"/>
    <mergeCell ref="B195:B205"/>
    <mergeCell ref="A214:A220"/>
    <mergeCell ref="B214:B220"/>
    <mergeCell ref="A208:A210"/>
    <mergeCell ref="B208:B210"/>
    <mergeCell ref="G208:G210"/>
    <mergeCell ref="A122:B122"/>
    <mergeCell ref="A123:B123"/>
    <mergeCell ref="A119:G119"/>
    <mergeCell ref="A112:G112"/>
    <mergeCell ref="A120:B120"/>
    <mergeCell ref="F120:G120"/>
    <mergeCell ref="A117:G117"/>
    <mergeCell ref="F121:G121"/>
    <mergeCell ref="F122:G122"/>
    <mergeCell ref="A167:A168"/>
    <mergeCell ref="A125:G125"/>
    <mergeCell ref="A131:G131"/>
    <mergeCell ref="F123:G123"/>
    <mergeCell ref="F124:G124"/>
    <mergeCell ref="F193:G193"/>
    <mergeCell ref="C355:E355"/>
    <mergeCell ref="C363:E363"/>
    <mergeCell ref="F377:G377"/>
    <mergeCell ref="C376:E376"/>
    <mergeCell ref="A367:G367"/>
    <mergeCell ref="C368:E368"/>
    <mergeCell ref="A371:G371"/>
    <mergeCell ref="C372:E372"/>
    <mergeCell ref="F372:G372"/>
    <mergeCell ref="F365:G365"/>
    <mergeCell ref="A366:G366"/>
    <mergeCell ref="C377:E377"/>
    <mergeCell ref="C359:E359"/>
    <mergeCell ref="F359:G359"/>
    <mergeCell ref="C360:E360"/>
    <mergeCell ref="F360:G360"/>
    <mergeCell ref="C361:E361"/>
    <mergeCell ref="F361:G361"/>
    <mergeCell ref="C373:E373"/>
    <mergeCell ref="C362:E362"/>
    <mergeCell ref="A121:B121"/>
    <mergeCell ref="F348:G348"/>
    <mergeCell ref="F381:G381"/>
    <mergeCell ref="A382:G382"/>
    <mergeCell ref="F355:G355"/>
    <mergeCell ref="F369:G369"/>
    <mergeCell ref="F370:G370"/>
    <mergeCell ref="F373:G373"/>
    <mergeCell ref="F374:G374"/>
    <mergeCell ref="C364:E364"/>
    <mergeCell ref="C374:E374"/>
    <mergeCell ref="F362:G362"/>
    <mergeCell ref="F363:G363"/>
    <mergeCell ref="F364:G364"/>
    <mergeCell ref="C380:E380"/>
    <mergeCell ref="C378:E378"/>
    <mergeCell ref="C379:E379"/>
    <mergeCell ref="F378:G378"/>
    <mergeCell ref="F379:G379"/>
    <mergeCell ref="F380:G380"/>
    <mergeCell ref="C354:E354"/>
    <mergeCell ref="C358:E358"/>
    <mergeCell ref="C369:E369"/>
    <mergeCell ref="C370:E370"/>
  </mergeCells>
  <phoneticPr fontId="11" type="noConversion"/>
  <hyperlinks>
    <hyperlink ref="A14" r:id="rId1"/>
    <hyperlink ref="A32" r:id="rId2"/>
    <hyperlink ref="A36" r:id="rId3"/>
    <hyperlink ref="E54" r:id="rId4"/>
    <hyperlink ref="E72" r:id="rId5"/>
    <hyperlink ref="E73" r:id="rId6"/>
    <hyperlink ref="G98" r:id="rId7"/>
    <hyperlink ref="G99" r:id="rId8"/>
    <hyperlink ref="E55" r:id="rId9"/>
    <hyperlink ref="E56" r:id="rId10"/>
    <hyperlink ref="G151" r:id="rId11"/>
    <hyperlink ref="G152" r:id="rId12"/>
    <hyperlink ref="G153" r:id="rId13"/>
    <hyperlink ref="G154" r:id="rId14"/>
    <hyperlink ref="G155" r:id="rId15"/>
    <hyperlink ref="G156" r:id="rId16"/>
    <hyperlink ref="G157" r:id="rId17"/>
    <hyperlink ref="G160" r:id="rId18"/>
    <hyperlink ref="G161" r:id="rId19"/>
    <hyperlink ref="G162" r:id="rId20"/>
    <hyperlink ref="G163" r:id="rId21"/>
    <hyperlink ref="G164" r:id="rId22"/>
    <hyperlink ref="G165" r:id="rId23"/>
    <hyperlink ref="G166" r:id="rId24"/>
    <hyperlink ref="G167" r:id="rId25"/>
    <hyperlink ref="G169" r:id="rId26"/>
    <hyperlink ref="G170" r:id="rId27"/>
    <hyperlink ref="G171" r:id="rId28"/>
    <hyperlink ref="G172" r:id="rId29"/>
    <hyperlink ref="G173" r:id="rId30"/>
    <hyperlink ref="G175" r:id="rId31"/>
    <hyperlink ref="G178" r:id="rId32"/>
    <hyperlink ref="E45" r:id="rId33"/>
    <hyperlink ref="E46" r:id="rId34"/>
    <hyperlink ref="E47" r:id="rId35"/>
    <hyperlink ref="E48" r:id="rId36"/>
    <hyperlink ref="E49" r:id="rId37"/>
    <hyperlink ref="E50" r:id="rId38"/>
    <hyperlink ref="E51" r:id="rId39"/>
    <hyperlink ref="E52" r:id="rId40"/>
    <hyperlink ref="E53" r:id="rId41"/>
    <hyperlink ref="E62" r:id="rId42"/>
    <hyperlink ref="E63" r:id="rId43"/>
    <hyperlink ref="E64" r:id="rId44"/>
    <hyperlink ref="E65" r:id="rId45"/>
    <hyperlink ref="E66" r:id="rId46"/>
    <hyperlink ref="E67" r:id="rId47"/>
    <hyperlink ref="E68" r:id="rId48"/>
    <hyperlink ref="E69" r:id="rId49"/>
    <hyperlink ref="E70" r:id="rId50"/>
    <hyperlink ref="E71" r:id="rId51"/>
    <hyperlink ref="G88:G97" r:id="rId52" display="https://www.petropar.gov.py/?page_id=5624"/>
    <hyperlink ref="G179" r:id="rId53"/>
    <hyperlink ref="G180" r:id="rId54"/>
    <hyperlink ref="G181" r:id="rId55"/>
    <hyperlink ref="G182" r:id="rId56"/>
    <hyperlink ref="G183" r:id="rId57"/>
    <hyperlink ref="G184" r:id="rId58"/>
    <hyperlink ref="G185" r:id="rId59"/>
    <hyperlink ref="G186" r:id="rId60"/>
    <hyperlink ref="G187" r:id="rId61"/>
    <hyperlink ref="G202" r:id="rId62"/>
    <hyperlink ref="G201" r:id="rId63"/>
    <hyperlink ref="G200" r:id="rId64"/>
    <hyperlink ref="G199" r:id="rId65"/>
    <hyperlink ref="G198" r:id="rId66"/>
    <hyperlink ref="G197" r:id="rId67"/>
    <hyperlink ref="G196" r:id="rId68"/>
    <hyperlink ref="G195" r:id="rId69"/>
    <hyperlink ref="G203" r:id="rId70"/>
    <hyperlink ref="G204" r:id="rId71"/>
    <hyperlink ref="G205" r:id="rId72"/>
    <hyperlink ref="G188" r:id="rId73"/>
    <hyperlink ref="G214" r:id="rId74"/>
    <hyperlink ref="G215" r:id="rId75"/>
    <hyperlink ref="G216" r:id="rId76"/>
    <hyperlink ref="G217" r:id="rId77"/>
    <hyperlink ref="G218" r:id="rId78"/>
    <hyperlink ref="G219" r:id="rId79"/>
    <hyperlink ref="G220" r:id="rId80"/>
    <hyperlink ref="G189" r:id="rId81"/>
    <hyperlink ref="G190" r:id="rId82"/>
    <hyperlink ref="G191" r:id="rId83"/>
    <hyperlink ref="G192" r:id="rId84"/>
    <hyperlink ref="G206" r:id="rId85"/>
    <hyperlink ref="G207" r:id="rId86"/>
    <hyperlink ref="G208" r:id="rId87"/>
    <hyperlink ref="G211" r:id="rId88"/>
    <hyperlink ref="G221" r:id="rId89"/>
    <hyperlink ref="G223" r:id="rId90"/>
    <hyperlink ref="G224" r:id="rId91"/>
    <hyperlink ref="G225" r:id="rId92"/>
    <hyperlink ref="G226" r:id="rId93"/>
    <hyperlink ref="G227" r:id="rId94"/>
    <hyperlink ref="G228" r:id="rId95" location="proveedores"/>
    <hyperlink ref="G229" r:id="rId96"/>
    <hyperlink ref="G232" r:id="rId97"/>
    <hyperlink ref="G233" r:id="rId98"/>
    <hyperlink ref="G234" r:id="rId99"/>
    <hyperlink ref="G235" r:id="rId100"/>
    <hyperlink ref="G236" r:id="rId101"/>
    <hyperlink ref="G237" r:id="rId102"/>
    <hyperlink ref="G238" r:id="rId103"/>
    <hyperlink ref="G239" r:id="rId104"/>
    <hyperlink ref="G240" r:id="rId105"/>
    <hyperlink ref="G241" r:id="rId106"/>
    <hyperlink ref="G242" r:id="rId107"/>
    <hyperlink ref="G243" r:id="rId108"/>
    <hyperlink ref="G244" r:id="rId109"/>
    <hyperlink ref="G248" r:id="rId110"/>
    <hyperlink ref="G245" r:id="rId111"/>
    <hyperlink ref="G254" r:id="rId112"/>
    <hyperlink ref="G250" r:id="rId113"/>
    <hyperlink ref="G249" r:id="rId114"/>
    <hyperlink ref="G258" r:id="rId115"/>
    <hyperlink ref="G255" r:id="rId116"/>
    <hyperlink ref="G260" r:id="rId117"/>
    <hyperlink ref="G259" r:id="rId118"/>
    <hyperlink ref="G263" r:id="rId119"/>
    <hyperlink ref="G262" r:id="rId120"/>
    <hyperlink ref="G261" r:id="rId121"/>
    <hyperlink ref="G270" r:id="rId122"/>
    <hyperlink ref="G269" r:id="rId123"/>
    <hyperlink ref="G264" r:id="rId124"/>
    <hyperlink ref="G271" r:id="rId125"/>
    <hyperlink ref="G272" r:id="rId126"/>
    <hyperlink ref="G133" r:id="rId127"/>
    <hyperlink ref="G134" r:id="rId128"/>
    <hyperlink ref="G135" r:id="rId129"/>
    <hyperlink ref="G136" r:id="rId130"/>
    <hyperlink ref="G137" r:id="rId131"/>
    <hyperlink ref="G138" r:id="rId132"/>
    <hyperlink ref="G139" r:id="rId133"/>
    <hyperlink ref="G141" r:id="rId134"/>
    <hyperlink ref="G142" r:id="rId135"/>
    <hyperlink ref="G143" r:id="rId136"/>
    <hyperlink ref="G144" r:id="rId137"/>
    <hyperlink ref="G147" r:id="rId138"/>
    <hyperlink ref="G148" r:id="rId139"/>
    <hyperlink ref="G149" r:id="rId140"/>
    <hyperlink ref="G150" r:id="rId141"/>
    <hyperlink ref="G330" r:id="rId142"/>
    <hyperlink ref="G333" r:id="rId143"/>
    <hyperlink ref="G335" r:id="rId144"/>
    <hyperlink ref="G339" r:id="rId145"/>
    <hyperlink ref="G332" r:id="rId146"/>
    <hyperlink ref="F348" r:id="rId147"/>
    <hyperlink ref="G314:G321" r:id="rId148" display="https://www.petropar.gov.py/?page_id=8593"/>
    <hyperlink ref="G314" r:id="rId149"/>
    <hyperlink ref="G315" r:id="rId150"/>
    <hyperlink ref="G316" r:id="rId151"/>
    <hyperlink ref="G317" r:id="rId152"/>
    <hyperlink ref="G318" r:id="rId153"/>
  </hyperlinks>
  <printOptions horizontalCentered="1" verticalCentered="1"/>
  <pageMargins left="0.19685039370078741" right="0.19685039370078741" top="0.27559055118110237" bottom="0.23622047244094491" header="0.31496062992125984" footer="0.31496062992125984"/>
  <pageSetup paperSize="9" scale="78" orientation="landscape" r:id="rId154"/>
  <drawing r:id="rId155"/>
  <legacyDrawing r:id="rId1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Carmelo Diaz</cp:lastModifiedBy>
  <cp:lastPrinted>2023-01-06T14:05:24Z</cp:lastPrinted>
  <dcterms:created xsi:type="dcterms:W3CDTF">2020-06-23T19:35:00Z</dcterms:created>
  <dcterms:modified xsi:type="dcterms:W3CDTF">2023-01-06T17:59:36Z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