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diaz\Desktop\Dirección de Transparencia\Direccion de Transparencia\2023\Rendición de Cuentas al Ciudadano - Ejercicio Fiscal 2023\Informes\"/>
    </mc:Choice>
  </mc:AlternateContent>
  <bookViews>
    <workbookView xWindow="0" yWindow="0" windowWidth="24000" windowHeight="9330"/>
  </bookViews>
  <sheets>
    <sheet name="MATRIZ RCC_23" sheetId="1" r:id="rId1"/>
  </sheets>
  <externalReferences>
    <externalReference r:id="rId2"/>
    <externalReference r:id="rId3"/>
    <externalReference r:id="rId4"/>
  </externalReferences>
  <calcPr calcId="162913"/>
</workbook>
</file>

<file path=xl/calcChain.xml><?xml version="1.0" encoding="utf-8"?>
<calcChain xmlns="http://schemas.openxmlformats.org/spreadsheetml/2006/main">
  <c r="F125" i="1" l="1"/>
  <c r="F124" i="1"/>
  <c r="F123" i="1"/>
  <c r="F122" i="1"/>
  <c r="F121" i="1"/>
  <c r="F120" i="1"/>
  <c r="F119" i="1"/>
  <c r="F118" i="1"/>
</calcChain>
</file>

<file path=xl/sharedStrings.xml><?xml version="1.0" encoding="utf-8"?>
<sst xmlns="http://schemas.openxmlformats.org/spreadsheetml/2006/main" count="473" uniqueCount="350">
  <si>
    <t>1- PRESENTACIÓN</t>
  </si>
  <si>
    <t>Nro.</t>
  </si>
  <si>
    <t>Dependencia</t>
  </si>
  <si>
    <t>Responsable</t>
  </si>
  <si>
    <t>Cargo que Ocupa</t>
  </si>
  <si>
    <t>Priorización</t>
  </si>
  <si>
    <t>Vinculación POI, PEI, PND, ODS.</t>
  </si>
  <si>
    <t>Justificaciones</t>
  </si>
  <si>
    <t xml:space="preserve">Evidencia </t>
  </si>
  <si>
    <t>1°</t>
  </si>
  <si>
    <t>2°</t>
  </si>
  <si>
    <t>3°</t>
  </si>
  <si>
    <t>Mes</t>
  </si>
  <si>
    <t>Nivel de Cumplimiento (%)</t>
  </si>
  <si>
    <t>Cantidad de Consultas</t>
  </si>
  <si>
    <t>Respondidos</t>
  </si>
  <si>
    <t>N°</t>
  </si>
  <si>
    <t>Descripción</t>
  </si>
  <si>
    <t>Objetivo</t>
  </si>
  <si>
    <t>Metas</t>
  </si>
  <si>
    <t>Población Beneficiaria</t>
  </si>
  <si>
    <t>Porcentaje de Ejecución</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</si>
  <si>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</si>
  <si>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</si>
  <si>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</si>
  <si>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</si>
  <si>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</si>
  <si>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</si>
  <si>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</si>
  <si>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</si>
  <si>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</si>
  <si>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</si>
  <si>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</si>
  <si>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</si>
  <si>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</si>
  <si>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</si>
  <si>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</si>
  <si>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</si>
  <si>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</si>
  <si>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Ticket Numero</t>
  </si>
  <si>
    <t>Fecha Ingreso</t>
  </si>
  <si>
    <t>Estado</t>
  </si>
  <si>
    <t>Auditorias Financieras</t>
  </si>
  <si>
    <t>Evidencia (Enlace Ley 5282/14)</t>
  </si>
  <si>
    <t>Auditorias de Gestión</t>
  </si>
  <si>
    <t>Auditorías Externas</t>
  </si>
  <si>
    <t>Evidencia (Adjuntar Documento)</t>
  </si>
  <si>
    <t>Periodo</t>
  </si>
  <si>
    <t>Cantidad de Miembros del CRCC:</t>
  </si>
  <si>
    <t>Total Mujeres:</t>
  </si>
  <si>
    <t>Total Hombres :</t>
  </si>
  <si>
    <t>Nivel de Cumplimiento</t>
  </si>
  <si>
    <t>Calificación MECIP de la Contraloría General de la República (CGR)</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</si>
  <si>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</si>
  <si>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</si>
  <si>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</si>
  <si>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</si>
  <si>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</si>
  <si>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</si>
  <si>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</si>
  <si>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</si>
  <si>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</si>
  <si>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</si>
  <si>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</si>
  <si>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</si>
  <si>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MATRIZ DE INFORMACIÓN MINIMA PARA INFORME DE RENDICIÓN DE CUENTAS AL CIUDADANO - EJERCICIO 2023</t>
  </si>
  <si>
    <t>Producto (actividades, materiales, insumos, etc)</t>
  </si>
  <si>
    <t>Enlace</t>
  </si>
  <si>
    <t>Ambito de Aplicación</t>
  </si>
  <si>
    <t>Enlace Evidencias</t>
  </si>
  <si>
    <t>Descripción de las actividades realizadas en base a los resultados</t>
  </si>
  <si>
    <t>Cantidad de funcionarios que completaron el diagnostico</t>
  </si>
  <si>
    <t>2- PLAN DE RENDICIÓN DE CUENTAS AL CIUDADANO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</si>
  <si>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</si>
  <si>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</si>
  <si>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</si>
  <si>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</si>
  <si>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 xml:space="preserve">Objeto de Gasto </t>
  </si>
  <si>
    <t>8- CONTROL INTERNO Y EXTERNO</t>
  </si>
  <si>
    <t>8.1 Informes de Auditorias Internas y Auditorías Externas en el Trimestre</t>
  </si>
  <si>
    <t>8.2 Modelo Estándar de Control Interno para las Instituciones Públicas del Paraguay</t>
  </si>
  <si>
    <t xml:space="preserve">9- DESCRIPCIÓN CUALITATIVA DE LOGROS ALCANZADOS </t>
  </si>
  <si>
    <t>3.6 Ejecución Financiera</t>
  </si>
  <si>
    <t>5- PARTICIPACIÓN CIUDADANA</t>
  </si>
  <si>
    <t>2.2 Plan de Rendición de Cuentas. (Copiar abajo link de acceso directo)</t>
  </si>
  <si>
    <t>6- INDICADORES MISIONALES DE RENDICIÓN DE CUENTAS AL CIUDADANO</t>
  </si>
  <si>
    <t>6.1- Indicadores Misionales Identificados</t>
  </si>
  <si>
    <t>7- GESTIÓN DE DENUNCIAS</t>
  </si>
  <si>
    <t xml:space="preserve">Cantidad de hombres </t>
  </si>
  <si>
    <t>Cantidad de mujeres</t>
  </si>
  <si>
    <t>No Respondidos o Reconsideradas</t>
  </si>
  <si>
    <t>Suministrar hidrocarburos y biocombustibles con énfasis en el cuidado del medio ambiente, administrando racionalmente sus recursos con innovación y calidad, a fin de satisfacer los requerimientos del mercado nacional conforme a las regulaciones vigentes, en líneas con las políticas de Estado contribuyendo al desarrollo sostenible del Paraguay.</t>
  </si>
  <si>
    <t>https://www.petropar.gov.py/wp-content/uploads/2021/08/Resoluci%C3%B3n%20N%C2%B0%20146%20-%202.020.pdf</t>
  </si>
  <si>
    <t>Dirección de Transparencia</t>
  </si>
  <si>
    <t>Dirección de Gestión Empresarial</t>
  </si>
  <si>
    <t>Unidad de Gestión y Control MECIP</t>
  </si>
  <si>
    <t>Dirección Gabinete de Presidencia</t>
  </si>
  <si>
    <t>Dirección Financiera</t>
  </si>
  <si>
    <t xml:space="preserve">Dirección de Comunicación </t>
  </si>
  <si>
    <t>Dirección de Tecnología de la Información</t>
  </si>
  <si>
    <t>Auditoría Interna</t>
  </si>
  <si>
    <t>Dirección Jurídica</t>
  </si>
  <si>
    <t>Dirección Comercial</t>
  </si>
  <si>
    <t>Dirección de Proyectos y Obras</t>
  </si>
  <si>
    <t>Gerencia Comercio Exterior</t>
  </si>
  <si>
    <t>Gerencia Control de Producto</t>
  </si>
  <si>
    <t>Director</t>
  </si>
  <si>
    <t>Maria Luisa Vázquez A.</t>
  </si>
  <si>
    <t>Jefa</t>
  </si>
  <si>
    <t>Directora</t>
  </si>
  <si>
    <t xml:space="preserve">Auditor Interno </t>
  </si>
  <si>
    <t>Gerente</t>
  </si>
  <si>
    <t>https://www.petropar.gov.py/wp-content/uploads/2023/02/PLANAN_1-1.pdf</t>
  </si>
  <si>
    <t>Financiera / Participar en todos los eslabones de la cadena de comercialización</t>
  </si>
  <si>
    <t>Incremento de la cantidad de estaciones de servicios operadas por terceros a la red de  PETROPAR</t>
  </si>
  <si>
    <t>Número de Estaciones de servicios   habilitadas con el Emblema PETROPAR.</t>
  </si>
  <si>
    <t>Construcción de EESS propias</t>
  </si>
  <si>
    <t>Número de EESS  propias operando</t>
  </si>
  <si>
    <t>Aumento de la producción de alcohol.</t>
  </si>
  <si>
    <t>Volumen producido en la Planta de alcohol ubicada en Mauricio José Troche.</t>
  </si>
  <si>
    <t>PND: Crecimiento económico inclusivo. 
PEI: Incrementar ingresos con rentabilidad. 
POI: Comercialización de combustibles</t>
  </si>
  <si>
    <t>PND: Crecimiento económico inclusivo. 
PEI: Incrementar ingresos con rentabilidad. 
POI: Producción de alcohol</t>
  </si>
  <si>
    <t>https://datos.sfp.gov.py/visualizaciones/oee</t>
  </si>
  <si>
    <t>Actualizado conforme a información de S.F.P.</t>
  </si>
  <si>
    <t>Actualizado conforme a información de S.E.N.A.C.</t>
  </si>
  <si>
    <t>https://transparencia.senac.gov.py/portal</t>
  </si>
  <si>
    <t>Venta de combustibles y biocombustibles</t>
  </si>
  <si>
    <t>Satisfacer los requerimientos de combustibles y biocombustibles</t>
  </si>
  <si>
    <t>890.337.247 litros para Dic-2023</t>
  </si>
  <si>
    <t>Clientes mayoristas y minoristas de PETROPAR</t>
  </si>
  <si>
    <t>PETROPAR tiene una participación del 18 % en la venta nacional de combustibles líquidos y 15% de combustibles gaseosos</t>
  </si>
  <si>
    <t>SPR</t>
  </si>
  <si>
    <t>Exploración y explotación de hidrocarburos</t>
  </si>
  <si>
    <t>Contar con Bloques para las actividades de exploración y explotación de hidrocarburos</t>
  </si>
  <si>
    <t>7  Bloques para Dic-2023</t>
  </si>
  <si>
    <t>Ciudadanos paraguayos</t>
  </si>
  <si>
    <t xml:space="preserve">4  Bloques (Palo Santo, PETROPAR II, IV y  V, ) </t>
  </si>
  <si>
    <t>Decretos</t>
  </si>
  <si>
    <t>Incremento de la cantidad de estaciones de servicios que operan en la red de  PETROPAR</t>
  </si>
  <si>
    <t>Incremento de la cantidad de estaciones de servicios propias de Petropar</t>
  </si>
  <si>
    <t>Aumento de la producción de alcohol absoluto</t>
  </si>
  <si>
    <t>Participar en la venta minorista de combustibles líquidos</t>
  </si>
  <si>
    <t>Promover el consumo de biocombustibles</t>
  </si>
  <si>
    <t>https://www.petropar.gov.py/?cat=1
https://www.petropar.gov.py/?page_id=7922</t>
  </si>
  <si>
    <t>https://www.petropar.gov.py/?cat=1 
https://www.petropar.gov.py/?page_id=10020</t>
  </si>
  <si>
    <t>3,00 - GESTIONADO BAJO</t>
  </si>
  <si>
    <t>EJECUCION</t>
  </si>
  <si>
    <t>110 - 190</t>
  </si>
  <si>
    <t>210 - 290</t>
  </si>
  <si>
    <t>310 -390</t>
  </si>
  <si>
    <t>410 - 440</t>
  </si>
  <si>
    <t>510 - 570</t>
  </si>
  <si>
    <t>810 - 850</t>
  </si>
  <si>
    <t>910 - 980</t>
  </si>
  <si>
    <t>Servicios personales</t>
  </si>
  <si>
    <t>Servicios no personales</t>
  </si>
  <si>
    <t>Bienes de consumo e insumos</t>
  </si>
  <si>
    <t>Bienes de cambio</t>
  </si>
  <si>
    <t>Inversión física</t>
  </si>
  <si>
    <t>Inversión financiera</t>
  </si>
  <si>
    <t>Transferencias</t>
  </si>
  <si>
    <t>Otros gastos</t>
  </si>
  <si>
    <t>https://www.petropar.gov.py/?page_id=8593</t>
  </si>
  <si>
    <t>https://informacionpublica.paraguay.gov.py/portal/#!/login</t>
  </si>
  <si>
    <t>https://www.petropar.gov.py/wp-content/uploads/2023/04/Res.-SENAC-N%C2%B0-16-2023-MANUAL-DE-RCC-2023.pdf-Nextcloud-1.pdf</t>
  </si>
  <si>
    <t>Promover el Consumo de Biocombustibles</t>
  </si>
  <si>
    <t>Cañicultores. Clientes de la red de estaciones de PETORPAR</t>
  </si>
  <si>
    <t>Cantidad producida de alcohol en la presente zafra</t>
  </si>
  <si>
    <t>Institucional</t>
  </si>
  <si>
    <t>Encubrimientos</t>
  </si>
  <si>
    <t xml:space="preserve">Socialización de Normas Legales. </t>
  </si>
  <si>
    <t>https://www.petropar.gov.py/?page_id=7661</t>
  </si>
  <si>
    <t>https://pub-py.theintegrityapp.com/</t>
  </si>
  <si>
    <t xml:space="preserve">Contactos </t>
  </si>
  <si>
    <t>Acceso desde la web de Petropar</t>
  </si>
  <si>
    <t>Mesa de Entrada</t>
  </si>
  <si>
    <t>https://www.petropar.gov.py/?page_id=7373</t>
  </si>
  <si>
    <t xml:space="preserve">Correo Institucional - Mesa de Entrada </t>
  </si>
  <si>
    <t>Acceso desde cuentas personales</t>
  </si>
  <si>
    <t xml:space="preserve">mesaentrada@petropar.gov.py </t>
  </si>
  <si>
    <t>Facebook</t>
  </si>
  <si>
    <t>Acceso desde la página web de Petropar y cuentas personales</t>
  </si>
  <si>
    <t>Dirección de Comunicación</t>
  </si>
  <si>
    <t>https://www.facebook.com/PETROPARParaguay/</t>
  </si>
  <si>
    <t>Instagram</t>
  </si>
  <si>
    <t>https://instagram.com/petroparpy?igshid=16qerrip98nz0</t>
  </si>
  <si>
    <t>Twitter</t>
  </si>
  <si>
    <t>https://twitter.com/Petropargov</t>
  </si>
  <si>
    <t>Youtube</t>
  </si>
  <si>
    <t>https://www.youtube.com/channel/UCZL8hyQWI-yAURlZzjPGLAQ</t>
  </si>
  <si>
    <t>Tik Tok</t>
  </si>
  <si>
    <t>https://www.tiktok.com/@petroparpy</t>
  </si>
  <si>
    <t>WhatsApp</t>
  </si>
  <si>
    <t>Diferentes Gerencias y Direcciones</t>
  </si>
  <si>
    <t xml:space="preserve">Grupos de WhatsApp  por gerencias / público </t>
  </si>
  <si>
    <t>Correo Institucional - Comunicación</t>
  </si>
  <si>
    <t xml:space="preserve">comunicaciones@petropar.gov.py </t>
  </si>
  <si>
    <t xml:space="preserve">Nombre de Productos de combustibles  y slogan institucional </t>
  </si>
  <si>
    <t>Petropar como institución del Estado reafirma su compromiso de resaltar el Idioma Guaraní a través de su uso, en ese sentido promovemos la utilización del mismo; llevando los nombres de los combustibles en nuestro idioma oficial.  Los nombres tienen la misión de rescatar y potenciar los productos, nuestras culturas y nuestras costumbres.</t>
  </si>
  <si>
    <t>Desde el 2019 Nuevas denominaciones</t>
  </si>
  <si>
    <t>https://www.petropar.gov.py/?page_id=7660</t>
  </si>
  <si>
    <t>Comité de Rendición de Cuentas - Petróleos Paraguayos (PETROPAR)</t>
  </si>
  <si>
    <r>
      <t xml:space="preserve">Institución: </t>
    </r>
    <r>
      <rPr>
        <sz val="10"/>
        <color theme="1"/>
        <rFont val="Arial"/>
        <family val="2"/>
      </rPr>
      <t>Petróleos Paraguayos - PETROPAR.</t>
    </r>
  </si>
  <si>
    <t>ADQ. DE FERTILIZANTES QUIMICOS GRANULADOS PARA PETROPAR</t>
  </si>
  <si>
    <t>SERVICIO DE COMEDOR PARA FUNCIONARIOS DE PLANTA VILLA ELISA</t>
  </si>
  <si>
    <t>SERV. DE PUBLICACION EN MEDIOS ESCRITOS DE LA CONVOCATORIA O LLAMADOS A LP CONFORME DE LA LEY 2051/03</t>
  </si>
  <si>
    <t>CONTRATACION DE SERVICIOS PARA REPARACION DE ECONOMIZADOR Y PRECALENTADOR DE AIRE DE CALDERA</t>
  </si>
  <si>
    <t>CONTRATACION DE SERVICIOS DE CALCULO DE SETTING, ALINEACION Y NIVELACION DE MOLINOS</t>
  </si>
  <si>
    <t>ADQ. DE CAÑA DE AZUCAR</t>
  </si>
  <si>
    <t>ADQUISICION DE PRODUCTOS QUIMICOS PARA TRATAMIENTO DE AGUA DE PLANTA DE PETROPAR EN MJT</t>
  </si>
  <si>
    <t>ADQ. DE LECHE PARA FUNCIONARIOS DE PETROPAR</t>
  </si>
  <si>
    <t>MARCIO RUBEN FERIS AGUILERA</t>
  </si>
  <si>
    <t>FERRETERIA INDUSTRIAL SAE</t>
  </si>
  <si>
    <t>OTIS SA</t>
  </si>
  <si>
    <t>APOLO 11 PUBLICITARIA SRL</t>
  </si>
  <si>
    <t>SENA INGENIERIA SRL</t>
  </si>
  <si>
    <t>TECNICAT SRL</t>
  </si>
  <si>
    <t>PETROLEOS PARAGUAYOS</t>
  </si>
  <si>
    <t>MEDICAL QUIMICA S.A.</t>
  </si>
  <si>
    <t>AQUA GROUP S.A.</t>
  </si>
  <si>
    <t xml:space="preserve">El resultado del diagnostico realizado a funcionarios fue satisfactorio, se seguirá dando continuidad a las acciones de socialización entre funcionarios de los distintos sectores y áreas de la Institución. </t>
  </si>
  <si>
    <t>3.4- Servicios o Productos Misionales (Depende de la Naturaleza de la Misión Institucional, puede abarcar un Programa o Proyecto)</t>
  </si>
  <si>
    <t>Misión Institucional</t>
  </si>
  <si>
    <t>Total Nivel Directivo o Rango Superior:</t>
  </si>
  <si>
    <t>2.1. Resolución de Aprobación y Anexo del Plan de Rendición de Cuentas</t>
  </si>
  <si>
    <t>3.5 Contrataciones Realizadas</t>
  </si>
  <si>
    <t>5.2. Participación y Difusión en Idioma Guaraní</t>
  </si>
  <si>
    <t>5.3 Diagnostico "The Integrity App"</t>
  </si>
  <si>
    <t>Cantidad de Indicadores</t>
  </si>
  <si>
    <t>Descripción del Indicador Misional</t>
  </si>
  <si>
    <t>6.2 Gestión de Riesgos de Corrupción</t>
  </si>
  <si>
    <t>7.1.Gestión de Denuncias de Corrupción</t>
  </si>
  <si>
    <t>Cantidad de Riesgos Detectados</t>
  </si>
  <si>
    <t>Descripción del Riesgo de Corrupción</t>
  </si>
  <si>
    <t>Medidas de Mitigación</t>
  </si>
  <si>
    <t>Otros Tipos de Auditoria</t>
  </si>
  <si>
    <t>Planes de Mejoramiento Elaborados en el Trimestre</t>
  </si>
  <si>
    <t>Informe de Referencia</t>
  </si>
  <si>
    <r>
      <t xml:space="preserve">Periodo del informe: </t>
    </r>
    <r>
      <rPr>
        <sz val="10"/>
        <color theme="1"/>
        <rFont val="Arial"/>
        <family val="2"/>
      </rPr>
      <t>Tercer Informe Parcial, correspondiente al Tercer Trimestre (JULIO - AGOSTO - SETIEMBRE), del Ejercicio Fiscal 2023.</t>
    </r>
  </si>
  <si>
    <t>Javier Borquez R.</t>
  </si>
  <si>
    <t xml:space="preserve">Ana Yaluk </t>
  </si>
  <si>
    <t>Verónica Migone</t>
  </si>
  <si>
    <t>Luis Gomez F.</t>
  </si>
  <si>
    <t>Norma Caballero</t>
  </si>
  <si>
    <t>Javier Espínola</t>
  </si>
  <si>
    <t xml:space="preserve">Ronald Saguier A. </t>
  </si>
  <si>
    <t>César Diesel</t>
  </si>
  <si>
    <t xml:space="preserve">Vanessa Iribas </t>
  </si>
  <si>
    <t>Rafael Eguiazu F.</t>
  </si>
  <si>
    <t>Ramón Benítez</t>
  </si>
  <si>
    <t>Gilberto Núñez</t>
  </si>
  <si>
    <t xml:space="preserve">Julio </t>
  </si>
  <si>
    <t>Agosto</t>
  </si>
  <si>
    <t>Setiembre</t>
  </si>
  <si>
    <t>Encargada</t>
  </si>
  <si>
    <t>Julio</t>
  </si>
  <si>
    <r>
      <rPr>
        <b/>
        <u/>
        <sz val="8"/>
        <color theme="1"/>
        <rFont val="Arial"/>
        <family val="2"/>
      </rPr>
      <t>Julio.</t>
    </r>
    <r>
      <rPr>
        <sz val="8"/>
        <color theme="1"/>
        <rFont val="Arial"/>
        <family val="2"/>
      </rPr>
      <t xml:space="preserve">
Llegamos con la mejor energía a la Expo Feria 2023. Este sábado 8 de julio arranca la 40ª edición de la Expo 2023, la mayor feria internacional de Ganadería, Industria, Agricultura, Comercio y Servicios, y Petropar estará presente con numerosos atractivos para las personas que visiten el stand del emblema de los paraguayos. Con la participación en la Feria estaremos aumentando la visibilidad de nuestra marca, generando oportunidades de negocio, fortaleciendo nuestra posición en el mercado local de hidrocarburos. El objetivo específico es lograr que los visitantes de la Expo identifiquen y recuerden la marca de manera positiva, estableciendo una conexión inicial y despertando su curiosidad para explorar más sobre Petropar.
Avanzan los trabajos para la culminación de la calle corta fuego. En Petropar trabajamos constantemente en la seguridad y modernización de la infraestructura de nuestras Plantas, a fin de brindar mejor y más seguridad en el servicio. Es así que meses atrás se inició la construcción de la Calle Cortafuego, que va a lo largo del perímetro de la Planta de Villa Elisa. Actualmente se lleva adelante la última etapa de la construcción mediante la cual se podrá optimizar la respuesta ante diferentes emergencias que pudiera surgir como: control de fuego en caso de siniestro, control de combustible en caso de derrame. La Calle Cortafuego también permitirá una evacuación mucho más rápida en caso de necesidad, ya que está interconectada con las calles internas de la Planta de Villa Elisa. La construcción es a base de hormigón armado ya que el mismo no es apto para la conducción del fuego. Son más de 4,5 km de calle, se encuentra en proceso de ensamblajes de los tramos pendientes para que esté terminada.
Capacitación en el MADES. El Ministerio del Ambiente y Desarrollo Sostenible es la institución responsable de liderar la preparación del inventario nacional de gases de efecto invernadero y los respectivos reportes. Por lo mismo es necesario establecer un sistema de inventario nacional que garantice la sostenibilidad y fortalecimiento del proceso de elaboración de inventario país. En ese marco, se realiza un taller para brindar el apoyo técnico eficiente e innovador. Por Petropar participan del evento el abogado Miguel Cáceres, Asesor y la Lic. Lilian Alfonso, jefa del Departamento de Medio Ambiente de la Gerencia de Seguridad Industrial, Salud Ocupacional y Medio Ambiente respectivamente. El curso está dirigido a técnicos y profesionales de instituciones y especialistas que aportan al proceso de elaboración del inventario nacional de gases efecto invernadero, aportando cada uno su experiencia en el ramo, el mismo inició el 10 de julio y se extiende hasta este viernes 14 de julio. El objetivo principal es lograr el aseguramiento de la calidad del sistema de gestión del inventario nacional de GEI.</t>
    </r>
  </si>
  <si>
    <r>
      <rPr>
        <b/>
        <u/>
        <sz val="7"/>
        <color theme="1"/>
        <rFont val="Arial"/>
        <family val="2"/>
      </rPr>
      <t>Agosto.</t>
    </r>
    <r>
      <rPr>
        <sz val="7"/>
        <color theme="1"/>
        <rFont val="Arial"/>
        <family val="2"/>
      </rPr>
      <t xml:space="preserve">
Dos meses de molienda en la Planta Alcoholera Mauricio José Troche: En la Planta Alcoholera de Petropar en Mauricio José Troche, a dos meses del inicio de la zafra 2023, se molieron más de 112.697 toneladas de caña dulce, que corresponden a 907 productores quienes tuvieron la oportunidad de entregar su producción para la elaboración de alcohol absoluto. Los productores beneficiados son de las localidades de Caaguazú, Colonia Domingo Montanaro, Colonia Dr. James Bottrell, Colonia Independencia, Colonia Jorge Naville, Coronel Oviedo, Mauricio José Troche, Mbocayaty, Natalicio Talavera y Yataity. La época de zafra se convierte en un escenario económico muy importante para los pobladores, pues se inyecta dinero en la región, ya que también se genera mano de obra para peladores, fleteros, zafreros y toda la cadena logística. Petropar como empresa del Estado no solo se ocupa de comprar la producción de caña dulce, además apoya a los productores con insumos y asistencia técnica, siempre con el objetivo de mejorar la calidad de la caña de azúcar que es la materia prima para la elaboración de alcohol absoluto que se utilizará para la mezcla con los combustibles. La meta para esta zafra es moler 400.000 toneladas de caña de azúcar y producir 25.135.000 litros de alcohol absoluto.
PNUD presentó informe final de proyectos ejecutados en  PETROPAR: Autoridades del Fondo de Población de la Naciones Unidas, PNUD presentaron el informe final de todos los trabajos ejecutados en Petropar en el marco del programa 112858: APOYO A LAS INVERSIONES DE PETROPAR EN LA PLANTA INDUSTRIAL DE MAURICIO JOSÉ TROCHE, el presupuesto fue de USD 8.116.120, de los cuales se llegó a ejecutar el 99%. Los trabajos realizados incluyen - Reacondicionamiento y puesta a punto del molino actual. - Aumento del rendimiento en la producción de caña de azúcar, proveyendo a los cañicultores asistencia técnica y los fertilizantes necesarios para el sector. - Estudios para la elaboración de un plan de inversiones en la Planta Alcoholera de la empresa. - Capacitación y diseño de modelo de trabajo asociativo para la producción y comercialización de caña de azúcar. - Instalación y puesta en marche de un laboratorio de biotecnología, para producción de mejores variedades de caña de azúcar. Se planifica que, para fines de este año, se produzcan aproximadamente 100.000 a 120.000 plantines de caña de dulce que serán destinados en semilleros para su posterior uso como semillas en los cultivos de los productores. - Instalar y poner en marcha una nueva línea de molienda. - Aumentar la capacidad del proceso de destilación, potenciando el sistema de enfriamiento y ampliando las columnas y tanques de fermentación. - Ampliar el área de tratamiento de efluentes.-Adecuar la caldera conforme los requerimientos energéticos de las nuevas líneas de producción a ser instaladas.</t>
    </r>
  </si>
  <si>
    <r>
      <rPr>
        <b/>
        <u/>
        <sz val="6"/>
        <color theme="1"/>
        <rFont val="Arial"/>
        <family val="2"/>
      </rPr>
      <t>Setiembre.</t>
    </r>
    <r>
      <rPr>
        <sz val="6"/>
        <color theme="1"/>
        <rFont val="Arial"/>
        <family val="2"/>
      </rPr>
      <t xml:space="preserve">
Petropar e YPFB se proponen afianzarvínculos comerciales. El Presidente de Petropar, Eddie Jara, se encuentra en Bolivia con el expreso fin de afianzar las relaciones comerciales con Yacimientos Petrolíferos Fiscales Bolivianos(YPFB). Ambas petroleras estatales, en reunión desarrollada a través de sus altas autoridades, acordaron impulsar acciones en beneficio de los consumidores. “El objetivo es maximizar las operaciones comerciales, en función a las expectativas de ambas empresas, en línea con la misión encomendada por el Presidente Santiago Peña, la de ayudar al bolsillo de los ciudadanos”, significó Jara, quien se reunió hoy en Santa Cruz, con Armín Dorghaten, Presidente de YPFB.
Petropar mantiene precio y calidad. Dos factores positivos confluyen para que Petropar pueda mantener los actuales valores del diésel al público consumidor. Por un lado, las últimas compras conforme expectativas favorables y, por otro, las determinaciones internas que ayudaron a alivianar la estructura de costo de la empresa. Esta reingeniería integral permite comercializar el diésel Mbareté y Porá a valores mucho más accesibles que la competencia, cuyo margen neto a este tiempo es marcadamente superior a la petrolera estatal. Petropar, conforme su política comercial, seguirá entregando a sus clientes un diésel de comprobada calidad, con 800 guaraníes más barato por cada litro en toda la red de estaciones, que registra un aumento progresivo de ventas, principalmente de los vehículos utilizados en el sector productivo, transporte de cargas, transporte público y también las unidades de uso familiar.
Petropar retomará despacho de gas al menudeo para beneficio de las familias. En su primera etapa de Presidente de Petropar, Eddie Jara, implementó la venta de gas de uso doméstico al precio más bajo del mercado, llegando hasta los barrios de Asunción, área metropolitana e interior del país. El producto se despachaba en un camión especialmente equipado, con todas las medidas de seguridad requeridas, y las amas de casa cargaban al menudeo sus garrafas, de acuerdo a la disponibilidad de sus bolsillos. Tal transferencia de beneficio a la gente fue interrumpida durante el gobierno anterior, por razones ajenas al interés de la ciudadanía. Ahora, el titular de la petrolera reinstalará el servicio, con el agregado de que el llenado de las garrafas volverá con mayor energía para que en la cocina de las familias se encienda la llama social del ahorro, gracias a este instrumento de acción del nuevo Gobierno y la petrolera estatal. Petropar busca traducir la demanda social por el acceso al gas, llegando directamente a los barrios, como una políticaefectiva que se basa en escuchar y dar a la ciudadanía lo Ñande Gas llegará hasta tu barrio que realmente necesita. El primer camión que entrará en servicio ya se encuentra en proceso de ajustes técnicos, de adecuación de la pintura con los colores identificatorios de Ñande Gas y toda la logística que requiere el servicio. “Vamos a entrar con un producto de calidad, al precio más accesible del mercado, sin incurrir en subsidio. Todo esto porque queremos ser una herramienta útil en favor del bienestar de las familias. Sabemos que los consumidores están esperando con ansiedad nuestro retorno, porque saben que estamos ayudando a estar mejor”, significó Jara.
La Planta alcoholera de Petropar trabaja normalmente en Mauricio José Troche. A 86 días de la zafra 2023, la Planta de producción de alcohol en Mauricio José Troche se encuentra trabajando a pleno, las 24 horas del día, recibiendo la caña de azúcar de los productores que están censados como proveedores de la industria alcoholera del Estado. El trabajo que se realiza en la planta es supervisado por profesionales especialistas en el área, quienes realizan un seguimiento desde la entrada de camiones con caña dulce, descarga de la materia prima y molienda de la misma, para la elaboración de alcohol absoluto. Hasta la fecha un total de 1074 productores entregaron su producción de caña, lo que equivale a 175.374 toneladas procesadas. Los cañicultores beneficiados son de Caaguazú, Colonia Domingo Montanaro, Colonia Dr. James Bottrell, Colonia Independencia, Colonia Jorge Naville, CoLa Planta alcoholera de Petropar trabaja normalmente en Mauricio José Troche ronel Oviedo, Mauricio José Troche, Mbocayaty, Natalicio Talavera y Yataity.
SE EXPANDE RED DE ESTACIONES PETROPAR. Porque los paraguayos merecen tener más estaciones que ofrezcan beneficios con combustibles de calidad, precios más bajos y litro exacto, Petropar sumó un nuevo servicentro en San Estanislao, departamento de San Pedro, en alianza estratégica con el operador Osvaldo Speranza, del Grupo Ahora S.A., con lo que nuestro emblema se posiciona con 11 puntos de despacho en el referido departamento. La inauguración se realizó el miércoles 14 del corriente, con la presencia del Presidente de Petropar, Lic. Eddie Jara, quien agradeció la confianza del operador por incorporar una estación más en favor de la gente, con la que la red de la petrolera estatal ya tiene alcance ampliado de venta a través de 254 bocas de comercialización final, distribuidas en puntos estratégicos de la República, ocupando el cuarto lugar en el ranking de cantidad de estaciones por emblema. Jara aseguró que Petropar es el estandarte del Gobierno del Paraguay, lo cual se comprueba cuando el consumidor reabastece sus vehículos a valores muchos más bajos del mercado nacional.
PETROPAR INGRESA AL RUBRO ASFALTO. Buscando abaratar costos de obras. Petróleos Paraguayos (Petropar) anunció, a través del Presidente de la empresa, Eddie Jara, que se tomó la decisión comercial de ingresar al rubro de la provisión de asfalto, dentro de un plan de diversificación empresarial, cuyo estudio de factibilidad arroja resultados positivos como nuevo negocio. La petrolera estatal, con la importación y venta de asfalto, ayudará a abaratar los costos de la construcción y mantenimiento de las obras públicas, encaradas por el Ministerio de Obras Públicas, Gobernaciones, Municipalidades y vialeras para tratar de reducir los valores por kilómetro construido”, precisó Jara. La primera importación, según lo proyectado, se estaría realizando en breve y el propósito no es apoderarse del mercado del asfalto, sino competir en igualdad de PETROPAR INGRESA AL RUBRO ASFALTO condiciones en el mercado de este producto destinado a la pavimentación de superficies de carreteras. Se estima que Petropar manejaría un volumen de 36.000 toneladas de asfalto.</t>
    </r>
  </si>
  <si>
    <t>INFORME AIN   N° 010/2023</t>
  </si>
  <si>
    <t>"Verificación de Saldo de Antigua Data del Banco Central del Paraguay de la Cuenta Contable Deudores en Gestión de Cobro Judicial"</t>
  </si>
  <si>
    <t xml:space="preserve">INFORME AIN N° 008/2023 </t>
  </si>
  <si>
    <t xml:space="preserve">INFORME AIN N° 009/2023 </t>
  </si>
  <si>
    <t>"Verificación Contrato PR/PR N° 007/2022, Adquisición de Pasajes Aéreos"</t>
  </si>
  <si>
    <t>"Verificación del Cumplimiento del Artículo 41° de la Ley 2051/03 de Contrataciones Públicas"</t>
  </si>
  <si>
    <t xml:space="preserve">En el Tercer Trimestre del Ejercicio Fiscal 2023, no se ha realizado plan de mejoramiento. </t>
  </si>
  <si>
    <t xml:space="preserve">En el Tercer Trimestre del Ejercicio Fiscal 2023, no fue recibido ningun informe de Auditoria Externa. </t>
  </si>
  <si>
    <t xml:space="preserve">En el Tercer Trimestre del Ejercicio Fiscal 2023, no se ha emitido  informes finales sobre otros tipos de Auditorias. </t>
  </si>
  <si>
    <t>1,70 – INICIAL ALTO</t>
  </si>
  <si>
    <t>1,92 - INICIAL ALTO</t>
  </si>
  <si>
    <t>2,05 – DISEÑADO BAJO</t>
  </si>
  <si>
    <t>3,01 - GESTIONADO BAJO</t>
  </si>
  <si>
    <t>3,06 - GESTIONADO BAJO</t>
  </si>
  <si>
    <t>ADQ. DE GASOIL - AD REFERENDUM</t>
  </si>
  <si>
    <t>ADQ. DE NAFTA VIRGEN - AD REFERENDUM</t>
  </si>
  <si>
    <t>VITOL S.A.</t>
  </si>
  <si>
    <t>TRAFIGURA Pte Ltd</t>
  </si>
  <si>
    <t>https://www.contrataciones.gov.py/licitaciones/adjudicacion/422656-adquisicion-gasoil-ad-referendum-1/resumen-adjudicacion.html</t>
  </si>
  <si>
    <t>https://www.contrataciones.gov.py/buscador/general.html?filtro=422886&amp;page=</t>
  </si>
  <si>
    <t>https://www.contrataciones.gov.py/buscador/general.html?filtro=422651&amp;page=,</t>
  </si>
  <si>
    <t>https://www.contrataciones.gov.py/buscador/general.html?filtro=422971&amp;page=,</t>
  </si>
  <si>
    <t>https://www.contrataciones.gov.py/buscador/general.html?filtro=428780&amp;page=,</t>
  </si>
  <si>
    <t>https://www.contrataciones.gov.py/buscador/general.html?filtro=422668&amp;page=,</t>
  </si>
  <si>
    <t>https://www.contrataciones.gov.py/buscador/general.html?filtro=428461&amp;page=,</t>
  </si>
  <si>
    <t>https://www.contrataciones.gov.py/buscador/general.html?filtro=428816&amp;page=.</t>
  </si>
  <si>
    <t>https://www.contrataciones.gov.py/buscador/general.html?filtro=428738&amp;page=,</t>
  </si>
  <si>
    <t>ADQ. DE RESMA DE PAPEL</t>
  </si>
  <si>
    <t>ALAMO SA</t>
  </si>
  <si>
    <t>https://www.contrataciones.gov.py/sccm-gui/consultasPublicas/consultaPac.seam?var=EmnoBk6bM28%3D&amp;user=JXNSGNgYhJ%2F53HixxaJejQ%3D%3D,</t>
  </si>
  <si>
    <t>KUTIAPO SA</t>
  </si>
  <si>
    <t>ADQ. DE BIODIESEL - COMPRA POR OPORTUNIDAD</t>
  </si>
  <si>
    <t>CREMER OLEO PARAGUAY SA</t>
  </si>
  <si>
    <t>ADQ. DE GLP</t>
  </si>
  <si>
    <t>PAN AMERICAN ENERGY</t>
  </si>
  <si>
    <t>ADQ. DE INSUMOS PARA MOLINO</t>
  </si>
  <si>
    <t>MARIA JULIA PLANAS GOMEZ DE BENITEZ</t>
  </si>
  <si>
    <t>ADQ. DE TERMOMETROS DIGITALES PARA CONTROL DE CANTIDAD EN TANQUES Y CISTERNAS</t>
  </si>
  <si>
    <t>PROVINDUS SA</t>
  </si>
  <si>
    <t>ADQ. DE EQUIPAMIENTOS Y MOBILIARIOS PARA LABORATORIO MOVIL</t>
  </si>
  <si>
    <t>HARD &amp; SOFT S.A.</t>
  </si>
  <si>
    <t>ADQ. DE LEÑA PARA PLANTA M.J. TROCHE</t>
  </si>
  <si>
    <t>SERVICIO DE PROVISION DE ARTICULOS PARA PROMOCION DE PRODUCTOS Y SERVICIOS DE PETROLEOS PARAGUAYOS</t>
  </si>
  <si>
    <t>KATUETE S.R.L.</t>
  </si>
  <si>
    <t>ANTONIO OJEDA BURGOS</t>
  </si>
  <si>
    <t>ADQ. DE EQUIPOS PARA LABORATORIO - MJT</t>
  </si>
  <si>
    <t>MACRO SCIENCE SA</t>
  </si>
  <si>
    <t>SUMI SA</t>
  </si>
  <si>
    <t>PARGOS TECH SA</t>
  </si>
  <si>
    <t>ADQ. DE IMPRESORAS TERMICAS PARA EESS</t>
  </si>
  <si>
    <t>SEGEL LOGISTICA SA</t>
  </si>
  <si>
    <t>ADQ. DE ALCOHOL ABSOLUTO - COMPRA POR OPORTUNIDAD</t>
  </si>
  <si>
    <t>AZUCARERA PARAGUAYA S.A.</t>
  </si>
  <si>
    <t>LOCACION DETERMINADA PARA EL SERVICIO DE ARRENDAMIENTO PARA STAND EN LA EXPO M.R. ALONSO 2023</t>
  </si>
  <si>
    <t>ADQ. DE BIODIESEL  - COMPRA POR OPORTUNIDA</t>
  </si>
  <si>
    <t>ADQ. DE NAFTA VIRGEN - COMPRA POR OPORTUNIDAD</t>
  </si>
  <si>
    <t>CONSORCIO EXPO ARP UIP</t>
  </si>
  <si>
    <t>INPASA DEL PARAGUAY SA</t>
  </si>
  <si>
    <t xml:space="preserve">Posteos en Redes Sociales </t>
  </si>
  <si>
    <t xml:space="preserve">Realizamos posteos informativos en guaraní para difusión interna y externa, vinculando nuestros productos, fechas y  campañas nacionales. </t>
  </si>
  <si>
    <t>Investigación Preliminar Iniciada</t>
  </si>
  <si>
    <t>https://denuncias.gov.py/portal-publico</t>
  </si>
  <si>
    <t>Julio - Agosto - Septiembre</t>
  </si>
  <si>
    <t>Hoja N° 12 de 12</t>
  </si>
  <si>
    <t>Hoja N° 11 de 12</t>
  </si>
  <si>
    <t>Hoja N° 10 de 12</t>
  </si>
  <si>
    <t>Hoja N° 09 de 12</t>
  </si>
  <si>
    <t>Hoja N° 08 de 12</t>
  </si>
  <si>
    <t>Hoja N° 07 de 12</t>
  </si>
  <si>
    <t>Hoja N° 06 de 12</t>
  </si>
  <si>
    <t>Hoja N° 05 de 12</t>
  </si>
  <si>
    <t>Hoja N° 04 de 12</t>
  </si>
  <si>
    <t>Hoja N° 03 de 12</t>
  </si>
  <si>
    <t>Hoja N° 02 de 12</t>
  </si>
  <si>
    <t>Hoja N° 01 de 12</t>
  </si>
  <si>
    <t xml:space="preserve">https://www.contrataciones.gov.py/buscador/general.html?filtro=422655&amp;page= </t>
  </si>
  <si>
    <t>https://www.contrataciones.gov.py/sin-difusion-convocatoria/429268-adquisicion-biodiesel-petropar-1.html</t>
  </si>
  <si>
    <t>https://www.contrataciones.gov.py/licitaciones/adjudicacion/427615-adquisicion-glp-1/resumen-adjudicacion.html</t>
  </si>
  <si>
    <t>https://www.contrataciones.gov.py/licitaciones/adjudicacion/428730-adquisicion-insumos-molino-1/resumen-adjudicacion.html</t>
  </si>
  <si>
    <t>https://www.contrataciones.gov.py/licitaciones/adjudicacion/428249-adquisicion-termometros-digitales-control-cantidad-tanques-cisternas-1/resumen-adjudicacion.html</t>
  </si>
  <si>
    <t>https://www.contrataciones.gov.py/licitaciones/adjudicacion/428256-adquisicion-equipamiento-mobiliarios-laboratorio-movil-1/resumen-adjudicacion.html</t>
  </si>
  <si>
    <t>https://www.contrataciones.gov.py/licitaciones/adjudicacion/428759-adquisicion-lena-planta-industrial-mauricio-jose-troche-1/resumen-adjudicacion.html</t>
  </si>
  <si>
    <t>https://www.contrataciones.gov.py/licitaciones/adjudicacion/427382-servicio-provision-articulos-promocion-productos-servicios-petroleos-paraguayos-1/resumen-adjudicacion.html</t>
  </si>
  <si>
    <t>https://www.contrataciones.gov.py/licitaciones/adjudicacion/429612-adquisicion-equipos-laboratorio-planta-petropar-mauricio-jose-troche-1/resumen-adjudicacion.html</t>
  </si>
  <si>
    <t>https://www.contrataciones.gov.py/licitaciones/adjudicacion/427693-adquisicion-impresoras-termicas-estaciones-servicios-1/resumen-adjudicacion.html</t>
  </si>
  <si>
    <t>www.contrataciones.gov.py/sin-difusion-convocatoria/433249-adquisicion-alcohol-absoluto-compra-oportunidad-1.html</t>
  </si>
  <si>
    <t>https://www.contrataciones.gov.py/licitaciones/adjudicacion/427388-locacion-determinada-servicio-arrendamineto-stand-expo-mariano-roque-alonso-edicion-1/resumen-adjudicacion.html</t>
  </si>
  <si>
    <t>https://www.contrataciones.gov.py/sin-difusion-convocatoria/434652-adquisicion-alcohol-absoluto-1.html</t>
  </si>
  <si>
    <t>https://www.contrataciones.gov.py/sin-difusion-convocatoria/434655-adquisicion-biodiesel-1.html</t>
  </si>
  <si>
    <t>https://www.contrataciones.gov.py/sin-difusion-convocatoria/434471-adquisicion-nafta-virgen-1.html</t>
  </si>
  <si>
    <t>AMBOS SON FUNCIONARIOS DE LA ESSAP S.A. Y A SU VEZ COMPADRES Y MIEMBROS DE LA COMISION DIRECTIVA DEL SINDICATO SEOPESA (30 SOCIOS), SOLO A LOS EFECTOS DE OBTENER LICENCIA SINDICAL . HUGO CORONEL HABIA SIDO COMISIONADO PARA OCUPAR EL CARGO DE GERENTE COMERCIAL DURANTE LA ADMINISTRACION DE DESNIS LICHI. JUAN CELSO LOPEZ SE ENCNTRABA IMPUTADO POR LA MALVERSACION DE MAS 700.000.000 EN LA ESSAP S.A. POR EL FAMOSO CASO DE FONDOS A RENDIR. SIN EMBARGO DURANTE LA GERENCIA DE HUGO CORONEL, EN FORMA CASUAL SE CONVIERTIO EN OPERADOR DE UNA ESTACION DE SERVICIO UBICADO EN AUGUSTO SALDIVAR. QUE SE INICIE UNA INFESTIGACION COMO SE LE PUDO BENEFICIAR A UN OPERADOR DE ESTACION DE SERVICIO ESTANDO IMPUTADO, CUAL ES EL MONTO POR EL CUAL FUE BENEFICIADO ESTA ROSCA QUE PERJUDICO A LA ESSAP S.A. Y AHAORA A PETROPAR. QUE SE DESBARATE ESA ROSA MAFIOSA.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</si>
</sst>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2">
    <font>
      <sz val="11"/>
      <color theme="1"/>
      <name val="Calibri"/>
      <charset val="134"/>
      <scheme val="minor"/>
    </font>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u/>
      <sz val="10"/>
      <color theme="10"/>
      <name val="Arial"/>
      <family val="2"/>
    </font>
    <font>
      <sz val="10"/>
      <color theme="10"/>
      <name val="Arial"/>
      <family val="2"/>
    </font>
    <font>
      <b/>
      <sz val="10"/>
      <color theme="1"/>
      <name val="Arial"/>
      <family val="2"/>
    </font>
    <font>
      <sz val="10"/>
      <color theme="1"/>
      <name val="Arial"/>
      <family val="2"/>
    </font>
    <font>
      <b/>
      <u/>
      <sz val="10"/>
      <name val="Arial"/>
      <family val="2"/>
    </font>
    <font>
      <b/>
      <u/>
      <sz val="10"/>
      <color theme="1"/>
      <name val="Arial"/>
      <family val="2"/>
    </font>
    <font>
      <sz val="10"/>
      <name val="Arial"/>
      <family val="2"/>
    </font>
    <font>
      <b/>
      <sz val="10"/>
      <name val="Arial"/>
      <family val="2"/>
    </font>
    <font>
      <b/>
      <sz val="10"/>
      <color rgb="FF000000"/>
      <name val="Arial"/>
      <family val="2"/>
    </font>
    <font>
      <sz val="11"/>
      <color theme="1"/>
      <name val="Calibri"/>
      <charset val="134"/>
      <scheme val="minor"/>
    </font>
    <font>
      <sz val="10"/>
      <color rgb="FF00161E"/>
      <name val="Arial"/>
      <family val="2"/>
    </font>
    <font>
      <sz val="8"/>
      <color theme="1"/>
      <name val="Arial"/>
      <family val="2"/>
    </font>
    <font>
      <sz val="7"/>
      <color theme="1"/>
      <name val="Arial"/>
      <family val="2"/>
    </font>
    <font>
      <sz val="6"/>
      <color theme="1"/>
      <name val="Arial"/>
      <family val="2"/>
    </font>
    <font>
      <b/>
      <u/>
      <sz val="8"/>
      <color theme="1"/>
      <name val="Arial"/>
      <family val="2"/>
    </font>
    <font>
      <b/>
      <u/>
      <sz val="7"/>
      <color theme="1"/>
      <name val="Arial"/>
      <family val="2"/>
    </font>
    <font>
      <b/>
      <u/>
      <sz val="6"/>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alignment vertical="center"/>
    </xf>
    <xf numFmtId="0" fontId="4" fillId="0" borderId="0" applyNumberFormat="0" applyFill="0" applyBorder="0" applyAlignment="0" applyProtection="0">
      <alignment vertical="center"/>
    </xf>
    <xf numFmtId="0" fontId="2" fillId="0" borderId="0">
      <alignment vertical="center"/>
    </xf>
    <xf numFmtId="9" fontId="2" fillId="0" borderId="0" applyFont="0" applyFill="0" applyBorder="0" applyAlignment="0" applyProtection="0"/>
    <xf numFmtId="0" fontId="2" fillId="0" borderId="0">
      <alignment vertical="center"/>
    </xf>
    <xf numFmtId="0" fontId="2" fillId="0" borderId="0">
      <alignment vertical="center"/>
    </xf>
    <xf numFmtId="41" fontId="14"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144">
    <xf numFmtId="0" fontId="0" fillId="0" borderId="0" xfId="0">
      <alignment vertical="center"/>
    </xf>
    <xf numFmtId="0" fontId="5" fillId="3" borderId="1" xfId="1" applyFont="1" applyFill="1" applyBorder="1" applyAlignment="1">
      <alignment vertical="center" wrapText="1"/>
    </xf>
    <xf numFmtId="0" fontId="6" fillId="3" borderId="1" xfId="1" applyFont="1" applyFill="1" applyBorder="1" applyAlignment="1">
      <alignment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1" xfId="5" applyFont="1" applyFill="1" applyBorder="1" applyAlignment="1">
      <alignment horizontal="center" vertical="center"/>
    </xf>
    <xf numFmtId="0" fontId="8" fillId="0" borderId="1" xfId="5" applyFont="1" applyFill="1" applyBorder="1" applyAlignment="1">
      <alignment vertical="center"/>
    </xf>
    <xf numFmtId="3" fontId="8" fillId="0" borderId="1" xfId="5" applyNumberFormat="1" applyFont="1" applyFill="1" applyBorder="1" applyAlignment="1">
      <alignment vertical="center"/>
    </xf>
    <xf numFmtId="0" fontId="5" fillId="0" borderId="1" xfId="1" applyFont="1" applyFill="1" applyBorder="1">
      <alignment vertical="center"/>
    </xf>
    <xf numFmtId="3" fontId="8" fillId="0" borderId="1" xfId="5" applyNumberFormat="1" applyFont="1" applyFill="1" applyBorder="1">
      <alignment vertical="center"/>
    </xf>
    <xf numFmtId="0" fontId="5" fillId="0" borderId="8" xfId="1" applyFont="1" applyFill="1" applyBorder="1">
      <alignment vertical="center"/>
    </xf>
    <xf numFmtId="0" fontId="8" fillId="0" borderId="0" xfId="0" applyFont="1" applyFill="1">
      <alignment vertical="center"/>
    </xf>
    <xf numFmtId="0" fontId="7" fillId="0" borderId="0" xfId="0" applyFont="1" applyFill="1">
      <alignment vertical="center"/>
    </xf>
    <xf numFmtId="0" fontId="7" fillId="0" borderId="1" xfId="0" applyFont="1" applyFill="1" applyBorder="1" applyAlignment="1">
      <alignment horizontal="justify" vertical="top" wrapText="1"/>
    </xf>
    <xf numFmtId="0" fontId="8"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0" borderId="1" xfId="0" applyFont="1" applyFill="1" applyBorder="1">
      <alignment vertical="center"/>
    </xf>
    <xf numFmtId="0" fontId="8" fillId="0" borderId="1" xfId="2" applyFont="1" applyFill="1" applyBorder="1" applyAlignment="1">
      <alignment horizontal="center" vertical="center" wrapText="1"/>
    </xf>
    <xf numFmtId="0" fontId="8" fillId="0" borderId="1" xfId="2" applyFont="1" applyFill="1" applyBorder="1" applyAlignment="1">
      <alignment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lignment vertical="center"/>
    </xf>
    <xf numFmtId="0" fontId="7" fillId="0" borderId="1" xfId="0" applyFont="1" applyFill="1" applyBorder="1" applyAlignment="1">
      <alignment horizontal="center" vertical="center"/>
    </xf>
    <xf numFmtId="0" fontId="5" fillId="0" borderId="1" xfId="1" applyFont="1" applyFill="1" applyBorder="1" applyAlignment="1">
      <alignment vertical="center" wrapText="1"/>
    </xf>
    <xf numFmtId="0" fontId="8" fillId="0" borderId="1" xfId="4" applyFont="1" applyFill="1" applyBorder="1" applyAlignment="1">
      <alignment vertical="center" wrapText="1"/>
    </xf>
    <xf numFmtId="0" fontId="8" fillId="0" borderId="1" xfId="4" applyFont="1" applyFill="1" applyBorder="1" applyAlignment="1">
      <alignment horizontal="left" vertical="center" wrapText="1"/>
    </xf>
    <xf numFmtId="0" fontId="8" fillId="0" borderId="1" xfId="4" applyFont="1" applyFill="1" applyBorder="1" applyAlignment="1">
      <alignment horizontal="center" vertical="center" wrapText="1"/>
    </xf>
    <xf numFmtId="9" fontId="11" fillId="0" borderId="1" xfId="3" applyFont="1" applyFill="1" applyBorder="1" applyAlignment="1">
      <alignment horizontal="center" vertical="center"/>
    </xf>
    <xf numFmtId="0" fontId="8" fillId="0" borderId="1" xfId="4" applyFont="1" applyFill="1" applyBorder="1" applyAlignment="1">
      <alignment horizontal="center" vertical="center"/>
    </xf>
    <xf numFmtId="9" fontId="8" fillId="0" borderId="1" xfId="3"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7" fillId="0" borderId="1" xfId="0" applyFont="1" applyFill="1" applyBorder="1" applyAlignment="1" applyProtection="1">
      <alignment horizontal="center" vertical="center" wrapText="1"/>
      <protection locked="0"/>
    </xf>
    <xf numFmtId="0" fontId="8" fillId="2" borderId="1"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xf>
    <xf numFmtId="0" fontId="5" fillId="0" borderId="1" xfId="1" applyFont="1" applyFill="1" applyBorder="1" applyAlignment="1">
      <alignment horizontal="center" vertical="center"/>
    </xf>
    <xf numFmtId="0" fontId="8" fillId="0" borderId="0" xfId="0" applyFont="1" applyFill="1" applyProtection="1">
      <alignment vertical="center"/>
      <protection locked="0"/>
    </xf>
    <xf numFmtId="0" fontId="7" fillId="0" borderId="0" xfId="0" applyFont="1" applyBorder="1" applyAlignment="1">
      <alignment horizontal="center" vertical="center"/>
    </xf>
    <xf numFmtId="0" fontId="8" fillId="0" borderId="0" xfId="2" applyFont="1" applyFill="1" applyBorder="1" applyAlignment="1">
      <alignment horizontal="center" vertical="center" wrapText="1"/>
    </xf>
    <xf numFmtId="0" fontId="8" fillId="0" borderId="0" xfId="2" applyFont="1" applyFill="1" applyBorder="1" applyAlignment="1">
      <alignment horizontal="left" vertical="center" wrapText="1"/>
    </xf>
    <xf numFmtId="0" fontId="8" fillId="0" borderId="0" xfId="2"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15" fillId="0" borderId="1" xfId="0" applyNumberFormat="1" applyFont="1" applyBorder="1">
      <alignmen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0" xfId="0" applyFont="1" applyFill="1" applyBorder="1">
      <alignment vertical="center"/>
    </xf>
    <xf numFmtId="0" fontId="8" fillId="0" borderId="1"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horizontal="center" vertical="center" wrapText="1"/>
    </xf>
    <xf numFmtId="41" fontId="0" fillId="0" borderId="1" xfId="6" applyFont="1" applyBorder="1" applyAlignment="1">
      <alignment horizontal="right" vertical="center" wrapText="1"/>
    </xf>
    <xf numFmtId="3"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1" fontId="1" fillId="0" borderId="1" xfId="6" applyFont="1" applyBorder="1" applyAlignment="1">
      <alignment horizontal="right" vertical="center" wrapText="1"/>
    </xf>
    <xf numFmtId="3" fontId="4" fillId="0" borderId="1" xfId="1" applyNumberFormat="1" applyBorder="1" applyAlignment="1" applyProtection="1">
      <alignment horizontal="center" vertical="center" wrapText="1"/>
    </xf>
    <xf numFmtId="14" fontId="8" fillId="0" borderId="1" xfId="0" applyNumberFormat="1" applyFont="1" applyFill="1" applyBorder="1" applyAlignment="1">
      <alignment vertical="center" wrapText="1"/>
    </xf>
    <xf numFmtId="0" fontId="8" fillId="0" borderId="1" xfId="0" applyFont="1" applyBorder="1" applyAlignment="1">
      <alignment vertical="center"/>
    </xf>
    <xf numFmtId="0" fontId="10" fillId="0" borderId="0" xfId="0" applyFont="1" applyFill="1">
      <alignment vertical="center"/>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2" applyFont="1" applyFill="1" applyBorder="1" applyAlignment="1">
      <alignment horizontal="left" vertical="center"/>
    </xf>
    <xf numFmtId="0" fontId="7"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8" fillId="0" borderId="1" xfId="2" applyFont="1" applyFill="1" applyBorder="1" applyAlignment="1">
      <alignment horizontal="left" vertical="center" wrapText="1"/>
    </xf>
    <xf numFmtId="0" fontId="9" fillId="0" borderId="1" xfId="0" applyFont="1" applyFill="1" applyBorder="1" applyAlignment="1">
      <alignment horizontal="center" vertical="center"/>
    </xf>
    <xf numFmtId="0" fontId="5" fillId="0" borderId="1" xfId="1" applyFont="1" applyFill="1" applyBorder="1" applyAlignment="1">
      <alignment horizontal="center" vertical="center"/>
    </xf>
    <xf numFmtId="0" fontId="7" fillId="0" borderId="1" xfId="0" applyFont="1" applyFill="1" applyBorder="1" applyAlignment="1">
      <alignment horizontal="center" vertical="top" wrapText="1"/>
    </xf>
    <xf numFmtId="0" fontId="8" fillId="0"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1"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0" borderId="7" xfId="0" applyFont="1" applyFill="1" applyBorder="1" applyAlignment="1">
      <alignment horizontal="center" vertical="center"/>
    </xf>
    <xf numFmtId="0" fontId="7" fillId="0" borderId="7" xfId="0" applyFont="1" applyFill="1" applyBorder="1" applyAlignment="1">
      <alignment horizontal="center" vertical="center"/>
    </xf>
    <xf numFmtId="0" fontId="10" fillId="0"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pplyProtection="1">
      <alignment horizontal="center" vertical="center"/>
      <protection locked="0"/>
    </xf>
    <xf numFmtId="0" fontId="4" fillId="0" borderId="1" xfId="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5" xfId="7" applyFont="1" applyFill="1" applyBorder="1" applyAlignment="1" applyProtection="1">
      <alignment horizontal="center" vertical="center" wrapText="1"/>
      <protection locked="0"/>
    </xf>
    <xf numFmtId="0" fontId="8" fillId="2" borderId="6" xfId="7" applyFont="1" applyFill="1" applyBorder="1" applyAlignment="1" applyProtection="1">
      <alignment horizontal="center" vertical="center" wrapText="1"/>
      <protection locked="0"/>
    </xf>
    <xf numFmtId="0" fontId="8" fillId="2" borderId="10" xfId="7" applyFont="1" applyFill="1" applyBorder="1" applyAlignment="1" applyProtection="1">
      <alignment horizontal="center" vertical="center" wrapText="1"/>
      <protection locked="0"/>
    </xf>
    <xf numFmtId="0" fontId="8" fillId="2" borderId="11" xfId="7" applyFont="1" applyFill="1" applyBorder="1" applyAlignment="1" applyProtection="1">
      <alignment horizontal="center" vertical="center" wrapText="1"/>
      <protection locked="0"/>
    </xf>
    <xf numFmtId="0" fontId="8" fillId="2" borderId="12" xfId="7" applyFont="1" applyFill="1" applyBorder="1" applyAlignment="1" applyProtection="1">
      <alignment horizontal="center" vertical="center" wrapText="1"/>
      <protection locked="0"/>
    </xf>
    <xf numFmtId="0" fontId="8" fillId="2" borderId="13" xfId="7" applyFont="1" applyFill="1" applyBorder="1" applyAlignment="1" applyProtection="1">
      <alignment horizontal="center" vertical="center" wrapText="1"/>
      <protection locked="0"/>
    </xf>
    <xf numFmtId="17" fontId="8" fillId="2" borderId="8" xfId="7" applyNumberFormat="1" applyFont="1" applyFill="1" applyBorder="1" applyAlignment="1" applyProtection="1">
      <alignment horizontal="center" vertical="center" wrapText="1"/>
      <protection locked="0"/>
    </xf>
    <xf numFmtId="17" fontId="8" fillId="2" borderId="9" xfId="7" applyNumberFormat="1" applyFont="1" applyFill="1" applyBorder="1" applyAlignment="1" applyProtection="1">
      <alignment horizontal="center" vertical="center" wrapText="1"/>
      <protection locked="0"/>
    </xf>
    <xf numFmtId="17" fontId="8" fillId="2" borderId="7" xfId="7" applyNumberFormat="1" applyFont="1" applyFill="1" applyBorder="1" applyAlignment="1" applyProtection="1">
      <alignment horizontal="center" vertical="center" wrapText="1"/>
      <protection locked="0"/>
    </xf>
    <xf numFmtId="0" fontId="8" fillId="0" borderId="1" xfId="2" applyFont="1" applyFill="1" applyBorder="1" applyAlignment="1" applyProtection="1">
      <alignment horizontal="left" vertical="top" wrapText="1"/>
      <protection locked="0"/>
    </xf>
    <xf numFmtId="0" fontId="8" fillId="0" borderId="1" xfId="2" applyFont="1" applyFill="1" applyBorder="1" applyAlignment="1" applyProtection="1">
      <alignment horizontal="center" vertical="center" wrapText="1"/>
      <protection locked="0"/>
    </xf>
    <xf numFmtId="0" fontId="5" fillId="0" borderId="2" xfId="1"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7" xfId="0" applyFont="1" applyFill="1" applyBorder="1" applyAlignment="1">
      <alignment horizontal="center" vertical="center"/>
    </xf>
    <xf numFmtId="3" fontId="4" fillId="0" borderId="1" xfId="1" applyNumberFormat="1" applyBorder="1" applyAlignment="1" applyProtection="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8" fillId="2" borderId="5" xfId="7" applyFont="1" applyFill="1" applyBorder="1" applyAlignment="1" applyProtection="1">
      <alignment horizontal="left" vertical="center"/>
      <protection locked="0"/>
    </xf>
    <xf numFmtId="0" fontId="8" fillId="2" borderId="6" xfId="7" applyFont="1" applyFill="1" applyBorder="1" applyAlignment="1" applyProtection="1">
      <alignment horizontal="left" vertical="center"/>
      <protection locked="0"/>
    </xf>
    <xf numFmtId="0" fontId="8" fillId="2" borderId="10" xfId="7" applyFont="1" applyFill="1" applyBorder="1" applyAlignment="1" applyProtection="1">
      <alignment horizontal="left" vertical="center"/>
      <protection locked="0"/>
    </xf>
    <xf numFmtId="0" fontId="8" fillId="2" borderId="11" xfId="7" applyFont="1" applyFill="1" applyBorder="1" applyAlignment="1" applyProtection="1">
      <alignment horizontal="left" vertical="center"/>
      <protection locked="0"/>
    </xf>
    <xf numFmtId="0" fontId="8" fillId="2" borderId="12" xfId="7" applyFont="1" applyFill="1" applyBorder="1" applyAlignment="1" applyProtection="1">
      <alignment horizontal="left" vertical="center"/>
      <protection locked="0"/>
    </xf>
    <xf numFmtId="0" fontId="8" fillId="2" borderId="13" xfId="7" applyFont="1" applyFill="1" applyBorder="1" applyAlignment="1" applyProtection="1">
      <alignment horizontal="left" vertical="center"/>
      <protection locked="0"/>
    </xf>
    <xf numFmtId="0" fontId="13" fillId="0" borderId="2"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top"/>
    </xf>
    <xf numFmtId="0" fontId="7" fillId="0" borderId="1" xfId="0" applyFont="1" applyFill="1" applyBorder="1" applyAlignment="1">
      <alignment horizontal="left" vertical="center"/>
    </xf>
    <xf numFmtId="0" fontId="7" fillId="4" borderId="7" xfId="0" applyFont="1" applyFill="1" applyBorder="1" applyAlignment="1">
      <alignment horizontal="center" vertical="center"/>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6" fillId="0" borderId="2" xfId="0" applyFont="1" applyFill="1" applyBorder="1" applyAlignment="1">
      <alignment horizontal="justify" vertical="justify" wrapText="1"/>
    </xf>
    <xf numFmtId="0" fontId="16" fillId="0" borderId="3" xfId="0" applyFont="1" applyFill="1" applyBorder="1" applyAlignment="1">
      <alignment horizontal="justify" vertical="justify" wrapText="1"/>
    </xf>
  </cellXfs>
  <cellStyles count="9">
    <cellStyle name="Hipervínculo" xfId="1" builtinId="8"/>
    <cellStyle name="Millares [0]" xfId="6" builtinId="6"/>
    <cellStyle name="Normal" xfId="0" builtinId="0"/>
    <cellStyle name="Normal 11" xfId="5"/>
    <cellStyle name="Normal 2" xfId="7"/>
    <cellStyle name="Normal 5" xfId="2"/>
    <cellStyle name="Normal 6" xfId="4"/>
    <cellStyle name="Porcentaje 2" xfId="3"/>
    <cellStyle name="Porcentaje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'MATRIZ RCC_23'!$A$55</c:f>
              <c:strCache>
                <c:ptCount val="1"/>
                <c:pt idx="0">
                  <c:v>Julio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RCC_23'!$B$55:$D$55</c:f>
              <c:numCache>
                <c:formatCode>General</c:formatCode>
                <c:ptCount val="3"/>
                <c:pt idx="0" formatCode="0%">
                  <c:v>1</c:v>
                </c:pt>
              </c:numCache>
            </c:numRef>
          </c:val>
          <c:extLst>
            <c:ext xmlns:c16="http://schemas.microsoft.com/office/drawing/2014/chart" uri="{C3380CC4-5D6E-409C-BE32-E72D297353CC}">
              <c16:uniqueId val="{00000000-1CB5-4269-881B-FA301B04116B}"/>
            </c:ext>
          </c:extLst>
        </c:ser>
        <c:ser>
          <c:idx val="1"/>
          <c:order val="1"/>
          <c:tx>
            <c:strRef>
              <c:f>'MATRIZ RCC_23'!$A$56</c:f>
              <c:strCache>
                <c:ptCount val="1"/>
                <c:pt idx="0">
                  <c:v>Agosto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RCC_23'!$B$56:$D$56</c:f>
              <c:numCache>
                <c:formatCode>General</c:formatCode>
                <c:ptCount val="3"/>
                <c:pt idx="0" formatCode="0%">
                  <c:v>1</c:v>
                </c:pt>
              </c:numCache>
            </c:numRef>
          </c:val>
          <c:extLst>
            <c:ext xmlns:c16="http://schemas.microsoft.com/office/drawing/2014/chart" uri="{C3380CC4-5D6E-409C-BE32-E72D297353CC}">
              <c16:uniqueId val="{00000001-1CB5-4269-881B-FA301B04116B}"/>
            </c:ext>
          </c:extLst>
        </c:ser>
        <c:dLbls>
          <c:showLegendKey val="0"/>
          <c:showVal val="0"/>
          <c:showCatName val="0"/>
          <c:showSerName val="0"/>
          <c:showPercent val="0"/>
          <c:showBubbleSize val="0"/>
        </c:dLbls>
        <c:gapWidth val="182"/>
        <c:axId val="302307280"/>
        <c:axId val="302307936"/>
      </c:barChart>
      <c:catAx>
        <c:axId val="302307280"/>
        <c:scaling>
          <c:orientation val="minMax"/>
        </c:scaling>
        <c:delete val="1"/>
        <c:axPos val="l"/>
        <c:majorTickMark val="none"/>
        <c:minorTickMark val="none"/>
        <c:tickLblPos val="nextTo"/>
        <c:crossAx val="302307936"/>
        <c:crosses val="autoZero"/>
        <c:auto val="1"/>
        <c:lblAlgn val="ctr"/>
        <c:lblOffset val="100"/>
        <c:noMultiLvlLbl val="0"/>
      </c:catAx>
      <c:valAx>
        <c:axId val="30230793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02307280"/>
        <c:crosses val="autoZero"/>
        <c:crossBetween val="between"/>
      </c:valAx>
      <c:spPr>
        <a:noFill/>
        <a:ln>
          <a:noFill/>
        </a:ln>
        <a:effectLst/>
      </c:spPr>
    </c:plotArea>
    <c:legend>
      <c:legendPos val="r"/>
      <c:layout>
        <c:manualLayout>
          <c:xMode val="edge"/>
          <c:yMode val="edge"/>
          <c:x val="0.93624456843718395"/>
          <c:y val="4.7729833522822777E-2"/>
          <c:w val="5.8407862300111794E-2"/>
          <c:h val="0.443811618258670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'MATRIZ RCC_23'!$A$48</c:f>
              <c:strCache>
                <c:ptCount val="1"/>
                <c:pt idx="0">
                  <c:v>Julio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2"/>
              <c:pt idx="0">
                <c:v>1</c:v>
              </c:pt>
              <c:pt idx="1">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'MATRIZ RCC_23'!$B$48:$D$48</c15:sqref>
                  </c15:fullRef>
                </c:ext>
              </c:extLst>
              <c:f>'MATRIZ RCC_23'!$B$48:$C$48</c:f>
              <c:numCache>
                <c:formatCode>General</c:formatCode>
                <c:ptCount val="2"/>
                <c:pt idx="0" formatCode="0%">
                  <c:v>1</c:v>
                </c:pt>
              </c:numCache>
            </c:numRef>
          </c:val>
          <c:extLst>
            <c:ext xmlns:c16="http://schemas.microsoft.com/office/drawing/2014/chart" uri="{C3380CC4-5D6E-409C-BE32-E72D297353CC}">
              <c16:uniqueId val="{0000000F-7D28-45B1-9DAC-6C484F44FBFF}"/>
            </c:ext>
          </c:extLst>
        </c:ser>
        <c:ser>
          <c:idx val="0"/>
          <c:order val="1"/>
          <c:tx>
            <c:strRef>
              <c:f>'MATRIZ RCC_23'!$A$49</c:f>
              <c:strCache>
                <c:ptCount val="1"/>
                <c:pt idx="0">
                  <c:v>Agosto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2"/>
              <c:pt idx="0">
                <c:v>1</c:v>
              </c:pt>
              <c:pt idx="1">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'MATRIZ RCC_23'!$B$49:$D$49</c15:sqref>
                  </c15:fullRef>
                </c:ext>
              </c:extLst>
              <c:f>'MATRIZ RCC_23'!$B$49:$C$49</c:f>
              <c:numCache>
                <c:formatCode>General</c:formatCode>
                <c:ptCount val="2"/>
                <c:pt idx="0" formatCode="0%">
                  <c:v>1</c:v>
                </c:pt>
              </c:numCache>
            </c:numRef>
          </c:val>
          <c:extLst>
            <c:ext xmlns:c16="http://schemas.microsoft.com/office/drawing/2014/chart" uri="{C3380CC4-5D6E-409C-BE32-E72D297353CC}">
              <c16:uniqueId val="{0000000E-7D28-45B1-9DAC-6C484F44FBFF}"/>
            </c:ext>
          </c:extLst>
        </c:ser>
        <c:dLbls>
          <c:showLegendKey val="0"/>
          <c:showVal val="0"/>
          <c:showCatName val="0"/>
          <c:showSerName val="0"/>
          <c:showPercent val="0"/>
          <c:showBubbleSize val="0"/>
        </c:dLbls>
        <c:gapWidth val="182"/>
        <c:axId val="302307280"/>
        <c:axId val="302307936"/>
      </c:barChart>
      <c:catAx>
        <c:axId val="302307280"/>
        <c:scaling>
          <c:orientation val="minMax"/>
        </c:scaling>
        <c:delete val="1"/>
        <c:axPos val="l"/>
        <c:numFmt formatCode="General" sourceLinked="1"/>
        <c:majorTickMark val="none"/>
        <c:minorTickMark val="none"/>
        <c:tickLblPos val="nextTo"/>
        <c:crossAx val="302307936"/>
        <c:crosses val="autoZero"/>
        <c:auto val="1"/>
        <c:lblAlgn val="ctr"/>
        <c:lblOffset val="100"/>
        <c:noMultiLvlLbl val="0"/>
      </c:catAx>
      <c:valAx>
        <c:axId val="30230793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02307280"/>
        <c:crosses val="autoZero"/>
        <c:crossBetween val="between"/>
      </c:valAx>
      <c:spPr>
        <a:noFill/>
        <a:ln w="25400">
          <a:noFill/>
        </a:ln>
        <a:effectLst/>
      </c:spPr>
    </c:plotArea>
    <c:legend>
      <c:legendPos val="r"/>
      <c:layout>
        <c:manualLayout>
          <c:xMode val="edge"/>
          <c:yMode val="edge"/>
          <c:x val="0.93244784473051479"/>
          <c:y val="8.4145411264687622E-2"/>
          <c:w val="5.9265354659737798E-2"/>
          <c:h val="0.37895440409560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00" b="0" i="0" u="none" strike="noStrike" kern="1200" spc="0" baseline="0">
                <a:solidFill>
                  <a:schemeClr val="tx1">
                    <a:lumMod val="65000"/>
                    <a:lumOff val="35000"/>
                  </a:schemeClr>
                </a:solidFill>
                <a:latin typeface="+mn-lt"/>
                <a:ea typeface="+mn-ea"/>
                <a:cs typeface="+mn-cs"/>
              </a:defRPr>
            </a:pPr>
            <a:r>
              <a:rPr lang="es-PY" sz="1000"/>
              <a:t>Ejecución de</a:t>
            </a:r>
            <a:r>
              <a:rPr lang="es-PY" sz="1000" baseline="0"/>
              <a:t> metas</a:t>
            </a:r>
            <a:endParaRPr lang="es-PY" sz="1000"/>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[1]GABINETE!$C$13:$C$15</c:f>
              <c:strCache>
                <c:ptCount val="3"/>
                <c:pt idx="0">
                  <c:v>284 estaciones de servicio habilitadas para Dic-2023</c:v>
                </c:pt>
                <c:pt idx="1">
                  <c:v>12  EESS propias para el 2023</c:v>
                </c:pt>
                <c:pt idx="2">
                  <c:v>20.000.000 m3 de alcohol producidos para Dic-2023.</c:v>
                </c:pt>
              </c:strCache>
            </c:strRef>
          </c:cat>
          <c:val>
            <c:numRef>
              <c:f>[1]GABINETE!$F$13:$F$15</c:f>
              <c:numCache>
                <c:formatCode>General</c:formatCode>
                <c:ptCount val="3"/>
                <c:pt idx="0">
                  <c:v>0.87676056338028174</c:v>
                </c:pt>
                <c:pt idx="1">
                  <c:v>0.66666666666666663</c:v>
                </c:pt>
                <c:pt idx="2">
                  <c:v>0</c:v>
                </c:pt>
              </c:numCache>
            </c:numRef>
          </c:val>
          <c:extLst>
            <c:ext xmlns:c16="http://schemas.microsoft.com/office/drawing/2014/chart" uri="{C3380CC4-5D6E-409C-BE32-E72D297353CC}">
              <c16:uniqueId val="{00000000-EE0E-4A26-9E2C-910A8AD9C97A}"/>
            </c:ext>
          </c:extLst>
        </c:ser>
        <c:dLbls>
          <c:showLegendKey val="0"/>
          <c:showVal val="0"/>
          <c:showCatName val="0"/>
          <c:showSerName val="0"/>
          <c:showPercent val="0"/>
          <c:showBubbleSize val="0"/>
        </c:dLbls>
        <c:gapWidth val="50"/>
        <c:axId val="81715968"/>
        <c:axId val="81717504"/>
      </c:barChart>
      <c:catAx>
        <c:axId val="81715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81717504"/>
        <c:crosses val="autoZero"/>
        <c:auto val="1"/>
        <c:lblAlgn val="l"/>
        <c:lblOffset val="100"/>
        <c:noMultiLvlLbl val="0"/>
      </c:catAx>
      <c:valAx>
        <c:axId val="81717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800" b="0" i="0" u="none" strike="noStrike" kern="1200" baseline="0">
                <a:solidFill>
                  <a:schemeClr val="tx1">
                    <a:lumMod val="65000"/>
                    <a:lumOff val="35000"/>
                  </a:schemeClr>
                </a:solidFill>
                <a:latin typeface="+mn-lt"/>
                <a:ea typeface="+mn-ea"/>
                <a:cs typeface="+mn-cs"/>
              </a:defRPr>
            </a:pPr>
            <a:endParaRPr lang="es-PY"/>
          </a:p>
        </c:txPr>
        <c:crossAx val="81715968"/>
        <c:crosses val="autoZero"/>
        <c:crossBetween val="between"/>
      </c:valAx>
      <c:spPr>
        <a:noFill/>
        <a:ln cmpd="sng">
          <a:solidFill>
            <a:schemeClr val="accent1"/>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'MATRIZ RCC_23'!$A$66</c:f>
              <c:strCache>
                <c:ptCount val="1"/>
                <c:pt idx="0">
                  <c:v>Setiembre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RCC_23'!$B$66</c:f>
              <c:numCache>
                <c:formatCode>General</c:formatCode>
                <c:ptCount val="1"/>
                <c:pt idx="0">
                  <c:v>1</c:v>
                </c:pt>
              </c:numCache>
            </c:numRef>
          </c:val>
          <c:extLst>
            <c:ext xmlns:c16="http://schemas.microsoft.com/office/drawing/2014/chart" uri="{C3380CC4-5D6E-409C-BE32-E72D297353CC}">
              <c16:uniqueId val="{00000002-D769-48A0-9A76-2951CE851ECE}"/>
            </c:ext>
          </c:extLst>
        </c:ser>
        <c:ser>
          <c:idx val="1"/>
          <c:order val="1"/>
          <c:tx>
            <c:strRef>
              <c:f>'MATRIZ RCC_23'!$A$65</c:f>
              <c:strCache>
                <c:ptCount val="1"/>
                <c:pt idx="0">
                  <c:v>Agosto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RCC_23'!$B$65</c:f>
              <c:numCache>
                <c:formatCode>General</c:formatCode>
                <c:ptCount val="1"/>
                <c:pt idx="0">
                  <c:v>5</c:v>
                </c:pt>
              </c:numCache>
            </c:numRef>
          </c:val>
          <c:extLst>
            <c:ext xmlns:c16="http://schemas.microsoft.com/office/drawing/2014/chart" uri="{C3380CC4-5D6E-409C-BE32-E72D297353CC}">
              <c16:uniqueId val="{00000003-D769-48A0-9A76-2951CE851ECE}"/>
            </c:ext>
          </c:extLst>
        </c:ser>
        <c:ser>
          <c:idx val="2"/>
          <c:order val="2"/>
          <c:tx>
            <c:strRef>
              <c:f>'MATRIZ RCC_23'!$A$64</c:f>
              <c:strCache>
                <c:ptCount val="1"/>
                <c:pt idx="0">
                  <c:v>Julio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'MATRIZ RCC_23'!$B$64</c:f>
              <c:numCache>
                <c:formatCode>General</c:formatCode>
                <c:ptCount val="1"/>
                <c:pt idx="0">
                  <c:v>0</c:v>
                </c:pt>
              </c:numCache>
            </c:numRef>
          </c:val>
          <c:extLst>
            <c:ext xmlns:c16="http://schemas.microsoft.com/office/drawing/2014/chart" uri="{C3380CC4-5D6E-409C-BE32-E72D297353CC}">
              <c16:uniqueId val="{00000004-D769-48A0-9A76-2951CE851ECE}"/>
            </c:ext>
          </c:extLst>
        </c:ser>
        <c:dLbls>
          <c:showLegendKey val="0"/>
          <c:showVal val="0"/>
          <c:showCatName val="0"/>
          <c:showSerName val="0"/>
          <c:showPercent val="0"/>
          <c:showBubbleSize val="0"/>
        </c:dLbls>
        <c:gapWidth val="182"/>
        <c:axId val="302307280"/>
        <c:axId val="302307936"/>
      </c:barChart>
      <c:catAx>
        <c:axId val="302307280"/>
        <c:scaling>
          <c:orientation val="minMax"/>
        </c:scaling>
        <c:delete val="1"/>
        <c:axPos val="l"/>
        <c:numFmt formatCode="General" sourceLinked="1"/>
        <c:majorTickMark val="none"/>
        <c:minorTickMark val="none"/>
        <c:tickLblPos val="nextTo"/>
        <c:crossAx val="302307936"/>
        <c:crosses val="autoZero"/>
        <c:auto val="1"/>
        <c:lblAlgn val="ctr"/>
        <c:lblOffset val="100"/>
        <c:noMultiLvlLbl val="0"/>
      </c:catAx>
      <c:valAx>
        <c:axId val="302307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02307280"/>
        <c:crosses val="autoZero"/>
        <c:crossBetween val="between"/>
      </c:valAx>
      <c:spPr>
        <a:noFill/>
        <a:ln>
          <a:noFill/>
        </a:ln>
        <a:effectLst/>
      </c:spPr>
    </c:plotArea>
    <c:legend>
      <c:legendPos val="r"/>
      <c:layout>
        <c:manualLayout>
          <c:xMode val="edge"/>
          <c:yMode val="edge"/>
          <c:x val="0.86889111148677411"/>
          <c:y val="0.13340724400983747"/>
          <c:w val="5.5884072378510133E-2"/>
          <c:h val="0.646063302051097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00" b="0" i="0" u="none" strike="noStrike" kern="1200" spc="0" baseline="0">
                <a:solidFill>
                  <a:schemeClr val="tx1">
                    <a:lumMod val="65000"/>
                    <a:lumOff val="35000"/>
                  </a:schemeClr>
                </a:solidFill>
                <a:latin typeface="+mn-lt"/>
                <a:ea typeface="+mn-ea"/>
                <a:cs typeface="+mn-cs"/>
              </a:defRPr>
            </a:pPr>
            <a:r>
              <a:rPr lang="es-PY" sz="1000"/>
              <a:t>Ejecución de</a:t>
            </a:r>
            <a:r>
              <a:rPr lang="es-PY" sz="1000" baseline="0"/>
              <a:t> metas</a:t>
            </a:r>
            <a:endParaRPr lang="es-PY" sz="1000"/>
          </a:p>
        </c:rich>
      </c:tx>
      <c:layout/>
      <c:overlay val="0"/>
      <c:spPr>
        <a:noFill/>
        <a:ln>
          <a:noFill/>
        </a:ln>
        <a:effectLst/>
      </c:spPr>
    </c:title>
    <c:autoTitleDeleted val="0"/>
    <c:plotArea>
      <c:layout>
        <c:manualLayout>
          <c:layoutTarget val="inner"/>
          <c:xMode val="edge"/>
          <c:yMode val="edge"/>
          <c:x val="0.21101841209441646"/>
          <c:y val="0.22771250825380177"/>
          <c:w val="0.77573990406544158"/>
          <c:h val="0.58603273015162494"/>
        </c:manualLayout>
      </c:layout>
      <c:barChart>
        <c:barDir val="bar"/>
        <c:grouping val="clustered"/>
        <c:varyColors val="0"/>
        <c:ser>
          <c:idx val="0"/>
          <c:order val="0"/>
          <c:spPr>
            <a:solidFill>
              <a:schemeClr val="accent1"/>
            </a:solidFill>
            <a:ln>
              <a:noFill/>
            </a:ln>
            <a:effectLst/>
          </c:spPr>
          <c:invertIfNegative val="0"/>
          <c:cat>
            <c:strRef>
              <c:f>[2]GABINETE!$C$13:$C$15</c:f>
              <c:strCache>
                <c:ptCount val="3"/>
                <c:pt idx="0">
                  <c:v>284 estaciones de servicio habilitadas para Dic-2023</c:v>
                </c:pt>
                <c:pt idx="1">
                  <c:v>12  EESS propias para el 2023</c:v>
                </c:pt>
                <c:pt idx="2">
                  <c:v>20.000.000 m3 de alcohol producidos para Dic-2023.</c:v>
                </c:pt>
              </c:strCache>
            </c:strRef>
          </c:cat>
          <c:val>
            <c:numRef>
              <c:f>[2]GABINETE!$F$13:$F$15</c:f>
              <c:numCache>
                <c:formatCode>General</c:formatCode>
                <c:ptCount val="3"/>
                <c:pt idx="0">
                  <c:v>0.90492957746478875</c:v>
                </c:pt>
                <c:pt idx="1">
                  <c:v>0.66666666666666663</c:v>
                </c:pt>
                <c:pt idx="2">
                  <c:v>3.6325549999999998E-2</c:v>
                </c:pt>
              </c:numCache>
            </c:numRef>
          </c:val>
          <c:extLst>
            <c:ext xmlns:c16="http://schemas.microsoft.com/office/drawing/2014/chart" uri="{C3380CC4-5D6E-409C-BE32-E72D297353CC}">
              <c16:uniqueId val="{00000000-282D-415F-8C02-409E9F8B8828}"/>
            </c:ext>
          </c:extLst>
        </c:ser>
        <c:dLbls>
          <c:showLegendKey val="0"/>
          <c:showVal val="0"/>
          <c:showCatName val="0"/>
          <c:showSerName val="0"/>
          <c:showPercent val="0"/>
          <c:showBubbleSize val="0"/>
        </c:dLbls>
        <c:gapWidth val="50"/>
        <c:axId val="81715968"/>
        <c:axId val="81717504"/>
      </c:barChart>
      <c:catAx>
        <c:axId val="81715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81717504"/>
        <c:crosses val="autoZero"/>
        <c:auto val="1"/>
        <c:lblAlgn val="l"/>
        <c:lblOffset val="100"/>
        <c:noMultiLvlLbl val="0"/>
      </c:catAx>
      <c:valAx>
        <c:axId val="81717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800" b="0" i="0" u="none" strike="noStrike" kern="1200" baseline="0">
                <a:solidFill>
                  <a:schemeClr val="tx1">
                    <a:lumMod val="65000"/>
                    <a:lumOff val="35000"/>
                  </a:schemeClr>
                </a:solidFill>
                <a:latin typeface="+mn-lt"/>
                <a:ea typeface="+mn-ea"/>
                <a:cs typeface="+mn-cs"/>
              </a:defRPr>
            </a:pPr>
            <a:endParaRPr lang="es-PY"/>
          </a:p>
        </c:txPr>
        <c:crossAx val="81715968"/>
        <c:crosses val="autoZero"/>
        <c:crossBetween val="between"/>
      </c:valAx>
      <c:spPr>
        <a:noFill/>
        <a:ln cmpd="sng">
          <a:solidFill>
            <a:schemeClr val="accent1"/>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PY"/>
              <a:t>Ventas  PETROPAR 2023</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372083836405671"/>
          <c:y val="0.13720410086399709"/>
          <c:w val="0.80217898943251831"/>
          <c:h val="0.71909547596872969"/>
        </c:manualLayout>
      </c:layout>
      <c:bar3D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invertIfNegative val="0"/>
          <c:dPt>
            <c:idx val="0"/>
            <c:invertIfNegative val="0"/>
            <c:bubble3D val="0"/>
            <c:extLst>
              <c:ext xmlns:c16="http://schemas.microsoft.com/office/drawing/2014/chart" uri="{C3380CC4-5D6E-409C-BE32-E72D297353CC}">
                <c16:uniqueId val="{00000000-42DE-4A8D-ADDA-36A783ABF483}"/>
              </c:ext>
            </c:extLst>
          </c:dPt>
          <c:dPt>
            <c:idx val="1"/>
            <c:invertIfNegative val="0"/>
            <c:bubble3D val="0"/>
            <c:extLst>
              <c:ext xmlns:c16="http://schemas.microsoft.com/office/drawing/2014/chart" uri="{C3380CC4-5D6E-409C-BE32-E72D297353CC}">
                <c16:uniqueId val="{00000001-42DE-4A8D-ADDA-36A783ABF483}"/>
              </c:ext>
            </c:extLst>
          </c:dPt>
          <c:dPt>
            <c:idx val="2"/>
            <c:invertIfNegative val="0"/>
            <c:bubble3D val="0"/>
            <c:extLst>
              <c:ext xmlns:c16="http://schemas.microsoft.com/office/drawing/2014/chart" uri="{C3380CC4-5D6E-409C-BE32-E72D297353CC}">
                <c16:uniqueId val="{00000002-42DE-4A8D-ADDA-36A783ABF483}"/>
              </c:ext>
            </c:extLst>
          </c:dPt>
          <c:dLbls>
            <c:dLbl>
              <c:idx val="0"/>
              <c:layout>
                <c:manualLayout>
                  <c:x val="3.7746612544253969E-3"/>
                  <c:y val="-1.4449570566098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DE-4A8D-ADDA-36A783ABF483}"/>
                </c:ext>
              </c:extLst>
            </c:dLbl>
            <c:dLbl>
              <c:idx val="1"/>
              <c:layout>
                <c:manualLayout>
                  <c:x val="2.1423791591316816E-3"/>
                  <c:y val="-2.090479344184464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2DE-4A8D-ADDA-36A783ABF483}"/>
                </c:ext>
              </c:extLst>
            </c:dLbl>
            <c:dLbl>
              <c:idx val="2"/>
              <c:layout>
                <c:manualLayout>
                  <c:x val="0"/>
                  <c:y val="-1.39054846454065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2DE-4A8D-ADDA-36A783ABF483}"/>
                </c:ext>
              </c:extLst>
            </c:dLbl>
            <c:dLbl>
              <c:idx val="3"/>
              <c:layout>
                <c:manualLayout>
                  <c:x val="2.1717434165441788E-3"/>
                  <c:y val="-1.31045662323620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2DE-4A8D-ADDA-36A783ABF483}"/>
                </c:ext>
              </c:extLst>
            </c:dLbl>
            <c:dLbl>
              <c:idx val="4"/>
              <c:layout>
                <c:manualLayout>
                  <c:x val="1.8103207239744074E-3"/>
                  <c:y val="-1.31045662323620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2DE-4A8D-ADDA-36A783ABF483}"/>
                </c:ext>
              </c:extLst>
            </c:dLbl>
            <c:dLbl>
              <c:idx val="5"/>
              <c:layout>
                <c:manualLayout>
                  <c:x val="-1.8074698251964287E-4"/>
                  <c:y val="-1.69809914033427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2DE-4A8D-ADDA-36A783ABF483}"/>
                </c:ext>
              </c:extLst>
            </c:dLbl>
            <c:dLbl>
              <c:idx val="6"/>
              <c:layout>
                <c:manualLayout>
                  <c:x val="9.051603619871705E-4"/>
                  <c:y val="-1.74172326124402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2DE-4A8D-ADDA-36A783ABF483}"/>
                </c:ext>
              </c:extLst>
            </c:dLbl>
            <c:dLbl>
              <c:idx val="7"/>
              <c:layout>
                <c:manualLayout>
                  <c:x val="0"/>
                  <c:y val="-1.10836934806438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2DE-4A8D-ADDA-36A783ABF483}"/>
                </c:ext>
              </c:extLst>
            </c:dLbl>
            <c:dLbl>
              <c:idx val="8"/>
              <c:layout>
                <c:manualLayout>
                  <c:x val="-9.051603619871705E-4"/>
                  <c:y val="-1.58338478294911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2DE-4A8D-ADDA-36A783ABF4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[3]Sheet1!$B$17:$J$17</c:f>
              <c:strCache>
                <c:ptCount val="9"/>
                <c:pt idx="0">
                  <c:v>Enero</c:v>
                </c:pt>
                <c:pt idx="1">
                  <c:v>Febrero</c:v>
                </c:pt>
                <c:pt idx="2">
                  <c:v>Marzo</c:v>
                </c:pt>
                <c:pt idx="3">
                  <c:v>Abril</c:v>
                </c:pt>
                <c:pt idx="4">
                  <c:v>Mayo</c:v>
                </c:pt>
                <c:pt idx="5">
                  <c:v>Junio</c:v>
                </c:pt>
                <c:pt idx="6">
                  <c:v>Julio</c:v>
                </c:pt>
                <c:pt idx="7">
                  <c:v>Agosto</c:v>
                </c:pt>
                <c:pt idx="8">
                  <c:v>Septiembre</c:v>
                </c:pt>
              </c:strCache>
            </c:strRef>
          </c:cat>
          <c:val>
            <c:numRef>
              <c:f>[3]Sheet1!$B$25:$J$25</c:f>
              <c:numCache>
                <c:formatCode>General</c:formatCode>
                <c:ptCount val="9"/>
                <c:pt idx="0">
                  <c:v>36670232</c:v>
                </c:pt>
                <c:pt idx="1">
                  <c:v>29658579</c:v>
                </c:pt>
                <c:pt idx="2">
                  <c:v>37765487</c:v>
                </c:pt>
                <c:pt idx="3">
                  <c:v>29476180</c:v>
                </c:pt>
                <c:pt idx="4">
                  <c:v>38460802</c:v>
                </c:pt>
                <c:pt idx="5">
                  <c:v>29259798</c:v>
                </c:pt>
                <c:pt idx="6">
                  <c:v>34219777</c:v>
                </c:pt>
                <c:pt idx="7">
                  <c:v>42350600</c:v>
                </c:pt>
                <c:pt idx="8">
                  <c:v>51760420</c:v>
                </c:pt>
              </c:numCache>
            </c:numRef>
          </c:val>
          <c:extLst>
            <c:ext xmlns:c16="http://schemas.microsoft.com/office/drawing/2014/chart" uri="{C3380CC4-5D6E-409C-BE32-E72D297353CC}">
              <c16:uniqueId val="{00000009-42DE-4A8D-ADDA-36A783ABF483}"/>
            </c:ext>
          </c:extLst>
        </c:ser>
        <c:dLbls>
          <c:showLegendKey val="0"/>
          <c:showVal val="0"/>
          <c:showCatName val="0"/>
          <c:showSerName val="0"/>
          <c:showPercent val="0"/>
          <c:showBubbleSize val="0"/>
        </c:dLbls>
        <c:gapWidth val="150"/>
        <c:shape val="box"/>
        <c:axId val="91136000"/>
        <c:axId val="91137536"/>
        <c:axId val="0"/>
      </c:bar3DChart>
      <c:catAx>
        <c:axId val="911360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PY"/>
          </a:p>
        </c:txPr>
        <c:crossAx val="91137536"/>
        <c:crosses val="autoZero"/>
        <c:auto val="1"/>
        <c:lblAlgn val="ctr"/>
        <c:lblOffset val="100"/>
        <c:noMultiLvlLbl val="0"/>
      </c:catAx>
      <c:valAx>
        <c:axId val="91137536"/>
        <c:scaling>
          <c:orientation val="minMax"/>
          <c:max val="40000000"/>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litros</a:t>
                </a:r>
              </a:p>
            </c:rich>
          </c:tx>
          <c:layout>
            <c:manualLayout>
              <c:xMode val="edge"/>
              <c:yMode val="edge"/>
              <c:x val="5.2242798094956661E-2"/>
              <c:y val="0.50743143345613917"/>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PY"/>
          </a:p>
        </c:txPr>
        <c:crossAx val="91136000"/>
        <c:crosses val="autoZero"/>
        <c:crossBetween val="between"/>
      </c:valAx>
      <c:spPr>
        <a:noFill/>
        <a:ln>
          <a:noFill/>
        </a:ln>
        <a:effectLst/>
      </c:spPr>
    </c:plotArea>
    <c:plotVisOnly val="1"/>
    <c:dispBlanksAs val="gap"/>
    <c:showDLblsOverMax val="0"/>
  </c:chart>
  <c:txPr>
    <a:bodyPr/>
    <a:lstStyle/>
    <a:p>
      <a:pPr>
        <a:defRPr/>
      </a:pPr>
      <a:endParaRPr lang="es-PY"/>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107155</xdr:colOff>
      <xdr:row>57</xdr:row>
      <xdr:rowOff>59530</xdr:rowOff>
    </xdr:from>
    <xdr:to>
      <xdr:col>6</xdr:col>
      <xdr:colOff>2400300</xdr:colOff>
      <xdr:row>57</xdr:row>
      <xdr:rowOff>1826559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83342</xdr:colOff>
      <xdr:row>50</xdr:row>
      <xdr:rowOff>47625</xdr:rowOff>
    </xdr:from>
    <xdr:to>
      <xdr:col>6</xdr:col>
      <xdr:colOff>2354034</xdr:colOff>
      <xdr:row>50</xdr:row>
      <xdr:rowOff>1848971</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162</xdr:row>
      <xdr:rowOff>0</xdr:rowOff>
    </xdr:from>
    <xdr:to>
      <xdr:col>6</xdr:col>
      <xdr:colOff>1047750</xdr:colOff>
      <xdr:row>162</xdr:row>
      <xdr:rowOff>0</xdr:rowOff>
    </xdr:to>
    <xdr:graphicFrame macro="">
      <xdr:nvGraphicFramePr>
        <xdr:cNvPr id="4" name="Gráfico 3">
          <a:extLst>
            <a:ext uri="{FF2B5EF4-FFF2-40B4-BE49-F238E27FC236}">
              <a16:creationId xmlns:a16="http://schemas.microsoft.com/office/drawing/2014/main" id="{6CA0C6D5-D9A9-473C-BAD6-7F791F3BD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54427</xdr:colOff>
      <xdr:row>66</xdr:row>
      <xdr:rowOff>54429</xdr:rowOff>
    </xdr:from>
    <xdr:to>
      <xdr:col>6</xdr:col>
      <xdr:colOff>2462891</xdr:colOff>
      <xdr:row>66</xdr:row>
      <xdr:rowOff>1927412</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123265</xdr:colOff>
      <xdr:row>162</xdr:row>
      <xdr:rowOff>45626</xdr:rowOff>
    </xdr:from>
    <xdr:to>
      <xdr:col>6</xdr:col>
      <xdr:colOff>2577353</xdr:colOff>
      <xdr:row>162</xdr:row>
      <xdr:rowOff>1512794</xdr:rowOff>
    </xdr:to>
    <xdr:graphicFrame macro="">
      <xdr:nvGraphicFramePr>
        <xdr:cNvPr id="11" name="Gráfico 10">
          <a:extLst>
            <a:ext uri="{FF2B5EF4-FFF2-40B4-BE49-F238E27FC236}">
              <a16:creationId xmlns:a16="http://schemas.microsoft.com/office/drawing/2014/main" id="{6CA0C6D5-D9A9-473C-BAD6-7F791F3BD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504265</xdr:colOff>
      <xdr:row>225</xdr:row>
      <xdr:rowOff>212912</xdr:rowOff>
    </xdr:from>
    <xdr:to>
      <xdr:col>6</xdr:col>
      <xdr:colOff>2297205</xdr:colOff>
      <xdr:row>225</xdr:row>
      <xdr:rowOff>4415118</xdr:rowOff>
    </xdr:to>
    <xdr:graphicFrame macro="">
      <xdr:nvGraphicFramePr>
        <xdr:cNvPr id="16" name="Gráfico 15">
          <a:extLst>
            <a:ext uri="{FF2B5EF4-FFF2-40B4-BE49-F238E27FC236}">
              <a16:creationId xmlns:a16="http://schemas.microsoft.com/office/drawing/2014/main" id="{4161DCE0-87D4-4248-B65B-1E6D9E468A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313764</xdr:colOff>
      <xdr:row>209</xdr:row>
      <xdr:rowOff>380999</xdr:rowOff>
    </xdr:from>
    <xdr:to>
      <xdr:col>6</xdr:col>
      <xdr:colOff>2409264</xdr:colOff>
      <xdr:row>209</xdr:row>
      <xdr:rowOff>4661646</xdr:rowOff>
    </xdr:to>
    <xdr:pic>
      <xdr:nvPicPr>
        <xdr:cNvPr id="17" name="Imagen 16">
          <a:extLst>
            <a:ext uri="{FF2B5EF4-FFF2-40B4-BE49-F238E27FC236}">
              <a16:creationId xmlns:a16="http://schemas.microsoft.com/office/drawing/2014/main" id="{A96EA768-A599-4F91-962E-B6519B6EF597}"/>
            </a:ext>
          </a:extLst>
        </xdr:cNvPr>
        <xdr:cNvPicPr>
          <a:picLocks noChangeAspect="1"/>
        </xdr:cNvPicPr>
      </xdr:nvPicPr>
      <xdr:blipFill rotWithShape="1">
        <a:blip xmlns:r="http://schemas.openxmlformats.org/officeDocument/2006/relationships" r:embed="rId7"/>
        <a:srcRect l="8638" t="38142" r="51644" b="27795"/>
        <a:stretch/>
      </xdr:blipFill>
      <xdr:spPr>
        <a:xfrm>
          <a:off x="313764" y="84189793"/>
          <a:ext cx="12135971" cy="4280647"/>
        </a:xfrm>
        <a:prstGeom prst="rect">
          <a:avLst/>
        </a:prstGeom>
      </xdr:spPr>
    </xdr:pic>
    <xdr:clientData/>
  </xdr:twoCellAnchor>
  <xdr:twoCellAnchor editAs="oneCell">
    <xdr:from>
      <xdr:col>1</xdr:col>
      <xdr:colOff>78441</xdr:colOff>
      <xdr:row>148</xdr:row>
      <xdr:rowOff>336177</xdr:rowOff>
    </xdr:from>
    <xdr:to>
      <xdr:col>4</xdr:col>
      <xdr:colOff>725487</xdr:colOff>
      <xdr:row>148</xdr:row>
      <xdr:rowOff>3193677</xdr:rowOff>
    </xdr:to>
    <xdr:pic>
      <xdr:nvPicPr>
        <xdr:cNvPr id="18" name="Imagen 17">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5" t="23952" r="1620" b="22787"/>
        <a:stretch/>
      </xdr:blipFill>
      <xdr:spPr>
        <a:xfrm>
          <a:off x="1243853" y="58539530"/>
          <a:ext cx="6350840" cy="2857500"/>
        </a:xfrm>
        <a:prstGeom prst="rect">
          <a:avLst/>
        </a:prstGeom>
      </xdr:spPr>
    </xdr:pic>
    <xdr:clientData/>
  </xdr:twoCellAnchor>
  <xdr:twoCellAnchor editAs="oneCell">
    <xdr:from>
      <xdr:col>5</xdr:col>
      <xdr:colOff>425825</xdr:colOff>
      <xdr:row>148</xdr:row>
      <xdr:rowOff>145677</xdr:rowOff>
    </xdr:from>
    <xdr:to>
      <xdr:col>6</xdr:col>
      <xdr:colOff>1492874</xdr:colOff>
      <xdr:row>148</xdr:row>
      <xdr:rowOff>3943779</xdr:rowOff>
    </xdr:to>
    <xdr:pic>
      <xdr:nvPicPr>
        <xdr:cNvPr id="19" name="Imagen 18">
          <a:extLst>
            <a:ext uri="{FF2B5EF4-FFF2-40B4-BE49-F238E27FC236}">
              <a16:creationId xmlns:a16="http://schemas.microsoft.com/office/drawing/2014/main" id="{DE03D966-A9BC-07F3-E892-C930F776D8D3}"/>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t="6944" r="-543" b="20455"/>
        <a:stretch/>
      </xdr:blipFill>
      <xdr:spPr>
        <a:xfrm>
          <a:off x="9166413" y="58349030"/>
          <a:ext cx="2366932" cy="37981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85\Gabinete\Planificaci&#243;n\MECIP\2023\GAB-Matriz-Rendici&#243;n%20de%20Cuentas%20-%20Ejercicio%20Fiscal%202023%20-%20Marz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185\Gabinete\Planificaci&#243;n\MECIP\2023\6%20GAB-Matriz-Rendici&#243;n%20de%20Cuentas%20-%20Ejercicio%20Fiscal%202023%20-%20Jun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0.0.185\Gabinete\Planificaci&#243;n\POA\POI%202023\INFORMES%20MENSUALES\COMERCIALIZACION%20DE%20COMBUSTIBLES\STP%20cargar%20venta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BINETE"/>
      <sheetName val="Para Transparencia"/>
      <sheetName val="Hoja1"/>
    </sheetNames>
    <sheetDataSet>
      <sheetData sheetId="0">
        <row r="13">
          <cell r="C13" t="str">
            <v>284 estaciones de servicio habilitadas para Dic-2023</v>
          </cell>
          <cell r="F13">
            <v>0.87676056338028174</v>
          </cell>
        </row>
        <row r="14">
          <cell r="C14" t="str">
            <v>12  EESS propias para el 2023</v>
          </cell>
          <cell r="F14">
            <v>0.66666666666666663</v>
          </cell>
        </row>
        <row r="15">
          <cell r="C15" t="str">
            <v>20.000.000 m3 de alcohol producidos para Dic-2023.</v>
          </cell>
          <cell r="F15">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BINETE"/>
      <sheetName val="Para Transparencia"/>
    </sheetNames>
    <sheetDataSet>
      <sheetData sheetId="0">
        <row r="13">
          <cell r="C13" t="str">
            <v>284 estaciones de servicio habilitadas para Dic-2023</v>
          </cell>
          <cell r="F13">
            <v>0.90492957746478875</v>
          </cell>
        </row>
        <row r="14">
          <cell r="C14" t="str">
            <v>12  EESS propias para el 2023</v>
          </cell>
          <cell r="F14">
            <v>0.66666666666666663</v>
          </cell>
        </row>
        <row r="15">
          <cell r="C15" t="str">
            <v>20.000.000 m3 de alcohol producidos para Dic-2023.</v>
          </cell>
          <cell r="F15">
            <v>3.6325549999999998E-2</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7">
          <cell r="B17" t="str">
            <v>Enero</v>
          </cell>
          <cell r="C17" t="str">
            <v>Febrero</v>
          </cell>
          <cell r="D17" t="str">
            <v>Marzo</v>
          </cell>
          <cell r="E17" t="str">
            <v>Abril</v>
          </cell>
          <cell r="F17" t="str">
            <v>Mayo</v>
          </cell>
          <cell r="G17" t="str">
            <v>Junio</v>
          </cell>
          <cell r="H17" t="str">
            <v>Julio</v>
          </cell>
          <cell r="I17" t="str">
            <v>Agosto</v>
          </cell>
          <cell r="J17" t="str">
            <v>Septiembre</v>
          </cell>
        </row>
        <row r="25">
          <cell r="B25">
            <v>36670232</v>
          </cell>
          <cell r="C25">
            <v>29658579</v>
          </cell>
          <cell r="D25">
            <v>37765487</v>
          </cell>
          <cell r="E25">
            <v>29476180</v>
          </cell>
          <cell r="F25">
            <v>38460802</v>
          </cell>
          <cell r="G25">
            <v>29259798</v>
          </cell>
          <cell r="H25">
            <v>34219777</v>
          </cell>
          <cell r="I25">
            <v>42350600</v>
          </cell>
          <cell r="J25">
            <v>51760420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etropar.gov.py/?cat=1" TargetMode="External"/><Relationship Id="rId18" Type="http://schemas.openxmlformats.org/officeDocument/2006/relationships/hyperlink" Target="mailto:mesaentrada@petropar.gov.py" TargetMode="External"/><Relationship Id="rId26" Type="http://schemas.openxmlformats.org/officeDocument/2006/relationships/hyperlink" Target="https://www.contrataciones.gov.py/buscador/general.html?filtro=422651&amp;page=," TargetMode="External"/><Relationship Id="rId39" Type="http://schemas.openxmlformats.org/officeDocument/2006/relationships/hyperlink" Target="https://www.contrataciones.gov.py/licitaciones/adjudicacion/428759-adquisicion-lena-planta-industrial-mauricio-jose-troche-1/resumen-adjudicacion.html" TargetMode="External"/><Relationship Id="rId3" Type="http://schemas.openxmlformats.org/officeDocument/2006/relationships/hyperlink" Target="https://datos.sfp.gov.py/visualizaciones/oee" TargetMode="External"/><Relationship Id="rId21" Type="http://schemas.openxmlformats.org/officeDocument/2006/relationships/hyperlink" Target="mailto:comunicaciones@petropar.gov.py" TargetMode="External"/><Relationship Id="rId34" Type="http://schemas.openxmlformats.org/officeDocument/2006/relationships/hyperlink" Target="https://www.contrataciones.gov.py/sin-difusion-convocatoria/429268-adquisicion-biodiesel-petropar-1.html" TargetMode="External"/><Relationship Id="rId42" Type="http://schemas.openxmlformats.org/officeDocument/2006/relationships/hyperlink" Target="https://www.contrataciones.gov.py/licitaciones/adjudicacion/427693-adquisicion-impresoras-termicas-estaciones-servicios-1/resumen-adjudicacion.html" TargetMode="External"/><Relationship Id="rId47" Type="http://schemas.openxmlformats.org/officeDocument/2006/relationships/hyperlink" Target="https://www.contrataciones.gov.py/sin-difusion-convocatoria/434471-adquisicion-nafta-virgen-1.html" TargetMode="External"/><Relationship Id="rId50" Type="http://schemas.openxmlformats.org/officeDocument/2006/relationships/hyperlink" Target="https://denuncias.gov.py/portal-publico" TargetMode="External"/><Relationship Id="rId7" Type="http://schemas.openxmlformats.org/officeDocument/2006/relationships/hyperlink" Target="https://transparencia.senac.gov.py/portal" TargetMode="External"/><Relationship Id="rId12" Type="http://schemas.openxmlformats.org/officeDocument/2006/relationships/hyperlink" Target="https://www.petropar.gov.py/wp-content/uploads/2023/04/Res.-SENAC-N%C2%B0-16-2023-MANUAL-DE-RCC-2023.pdf-Nextcloud-1.pdf" TargetMode="External"/><Relationship Id="rId17" Type="http://schemas.openxmlformats.org/officeDocument/2006/relationships/hyperlink" Target="https://pub-py.theintegrityapp.com/" TargetMode="External"/><Relationship Id="rId25" Type="http://schemas.openxmlformats.org/officeDocument/2006/relationships/hyperlink" Target="https://www.contrataciones.gov.py/buscador/general.html?filtro=422886&amp;page=" TargetMode="External"/><Relationship Id="rId33" Type="http://schemas.openxmlformats.org/officeDocument/2006/relationships/hyperlink" Target="https://www.contrataciones.gov.py/sccm-gui/consultasPublicas/consultaPac.seam?var=EmnoBk6bM28%3D&amp;user=JXNSGNgYhJ%2F53HixxaJejQ%3D%3D," TargetMode="External"/><Relationship Id="rId38" Type="http://schemas.openxmlformats.org/officeDocument/2006/relationships/hyperlink" Target="https://www.contrataciones.gov.py/licitaciones/adjudicacion/428256-adquisicion-equipamiento-mobiliarios-laboratorio-movil-1/resumen-adjudicacion.html" TargetMode="External"/><Relationship Id="rId46" Type="http://schemas.openxmlformats.org/officeDocument/2006/relationships/hyperlink" Target="https://www.contrataciones.gov.py/sin-difusion-convocatoria/434655-adquisicion-biodiesel-1.html" TargetMode="External"/><Relationship Id="rId2" Type="http://schemas.openxmlformats.org/officeDocument/2006/relationships/hyperlink" Target="https://www.petropar.gov.py/wp-content/uploads/2023/02/PLANAN_1-1.pdf" TargetMode="External"/><Relationship Id="rId16" Type="http://schemas.openxmlformats.org/officeDocument/2006/relationships/hyperlink" Target="https://www.petropar.gov.py/?page_id=7661" TargetMode="External"/><Relationship Id="rId20" Type="http://schemas.openxmlformats.org/officeDocument/2006/relationships/hyperlink" Target="https://twitter.com/Petropargov" TargetMode="External"/><Relationship Id="rId29" Type="http://schemas.openxmlformats.org/officeDocument/2006/relationships/hyperlink" Target="https://www.contrataciones.gov.py/buscador/general.html?filtro=422668&amp;page=," TargetMode="External"/><Relationship Id="rId41" Type="http://schemas.openxmlformats.org/officeDocument/2006/relationships/hyperlink" Target="https://www.contrataciones.gov.py/licitaciones/adjudicacion/429612-adquisicion-equipos-laboratorio-planta-petropar-mauricio-jose-troche-1/resumen-adjudicacion.html" TargetMode="External"/><Relationship Id="rId1" Type="http://schemas.openxmlformats.org/officeDocument/2006/relationships/hyperlink" Target="https://www.petropar.gov.py/wp-content/uploads/2021/08/Resoluci%C3%B3n%20N%C2%B0%20146%20-%202.020.pdf" TargetMode="External"/><Relationship Id="rId6" Type="http://schemas.openxmlformats.org/officeDocument/2006/relationships/hyperlink" Target="https://transparencia.senac.gov.py/portal" TargetMode="External"/><Relationship Id="rId11" Type="http://schemas.openxmlformats.org/officeDocument/2006/relationships/hyperlink" Target="https://informacionpublica.paraguay.gov.py/portal/" TargetMode="External"/><Relationship Id="rId24" Type="http://schemas.openxmlformats.org/officeDocument/2006/relationships/hyperlink" Target="https://www.contrataciones.gov.py/licitaciones/adjudicacion/422656-adquisicion-gasoil-ad-referendum-1/resumen-adjudicacion.html" TargetMode="External"/><Relationship Id="rId32" Type="http://schemas.openxmlformats.org/officeDocument/2006/relationships/hyperlink" Target="https://www.contrataciones.gov.py/buscador/general.html?filtro=428738&amp;page=," TargetMode="External"/><Relationship Id="rId37" Type="http://schemas.openxmlformats.org/officeDocument/2006/relationships/hyperlink" Target="https://www.contrataciones.gov.py/licitaciones/adjudicacion/428249-adquisicion-termometros-digitales-control-cantidad-tanques-cisternas-1/resumen-adjudicacion.html" TargetMode="External"/><Relationship Id="rId40" Type="http://schemas.openxmlformats.org/officeDocument/2006/relationships/hyperlink" Target="https://www.contrataciones.gov.py/licitaciones/adjudicacion/427382-servicio-provision-articulos-promocion-productos-servicios-petroleos-paraguayos-1/resumen-adjudicacion.html" TargetMode="External"/><Relationship Id="rId45" Type="http://schemas.openxmlformats.org/officeDocument/2006/relationships/hyperlink" Target="https://www.contrataciones.gov.py/sin-difusion-convocatoria/434652-adquisicion-alcohol-absoluto-1.html" TargetMode="External"/><Relationship Id="rId53" Type="http://schemas.openxmlformats.org/officeDocument/2006/relationships/drawing" Target="../drawings/drawing1.xml"/><Relationship Id="rId5" Type="http://schemas.openxmlformats.org/officeDocument/2006/relationships/hyperlink" Target="https://datos.sfp.gov.py/visualizaciones/oee" TargetMode="External"/><Relationship Id="rId15" Type="http://schemas.openxmlformats.org/officeDocument/2006/relationships/hyperlink" Target="https://www.petropar.gov.py/?cat=1" TargetMode="External"/><Relationship Id="rId23" Type="http://schemas.openxmlformats.org/officeDocument/2006/relationships/hyperlink" Target="https://www.petropar.gov.py/?page_id=8593" TargetMode="External"/><Relationship Id="rId28" Type="http://schemas.openxmlformats.org/officeDocument/2006/relationships/hyperlink" Target="https://www.contrataciones.gov.py/buscador/general.html?filtro=428780&amp;page=," TargetMode="External"/><Relationship Id="rId36" Type="http://schemas.openxmlformats.org/officeDocument/2006/relationships/hyperlink" Target="https://www.contrataciones.gov.py/licitaciones/adjudicacion/428730-adquisicion-insumos-molino-1/resumen-adjudicacion.html" TargetMode="External"/><Relationship Id="rId49" Type="http://schemas.openxmlformats.org/officeDocument/2006/relationships/hyperlink" Target="https://twitter.com/Petropargov" TargetMode="External"/><Relationship Id="rId10" Type="http://schemas.openxmlformats.org/officeDocument/2006/relationships/hyperlink" Target="https://informacionpublica.paraguay.gov.py/portal/" TargetMode="External"/><Relationship Id="rId19" Type="http://schemas.openxmlformats.org/officeDocument/2006/relationships/hyperlink" Target="https://www.facebook.com/PETROPARParaguay/" TargetMode="External"/><Relationship Id="rId31" Type="http://schemas.openxmlformats.org/officeDocument/2006/relationships/hyperlink" Target="https://www.contrataciones.gov.py/buscador/general.html?filtro=428816&amp;page=." TargetMode="External"/><Relationship Id="rId44" Type="http://schemas.openxmlformats.org/officeDocument/2006/relationships/hyperlink" Target="https://www.contrataciones.gov.py/licitaciones/adjudicacion/427388-locacion-determinada-servicio-arrendamineto-stand-expo-mariano-roque-alonso-edicion-1/resumen-adjudicacion.html" TargetMode="External"/><Relationship Id="rId52" Type="http://schemas.openxmlformats.org/officeDocument/2006/relationships/printerSettings" Target="../printerSettings/printerSettings1.bin"/><Relationship Id="rId4" Type="http://schemas.openxmlformats.org/officeDocument/2006/relationships/hyperlink" Target="https://datos.sfp.gov.py/visualizaciones/oee" TargetMode="External"/><Relationship Id="rId9" Type="http://schemas.openxmlformats.org/officeDocument/2006/relationships/hyperlink" Target="https://informacionpublica.paraguay.gov.py/portal/" TargetMode="External"/><Relationship Id="rId14" Type="http://schemas.openxmlformats.org/officeDocument/2006/relationships/hyperlink" Target="https://www.petropar.gov.py/?cat=1" TargetMode="External"/><Relationship Id="rId22" Type="http://schemas.openxmlformats.org/officeDocument/2006/relationships/hyperlink" Target="https://www.petropar.gov.py/?page_id=7660" TargetMode="External"/><Relationship Id="rId27" Type="http://schemas.openxmlformats.org/officeDocument/2006/relationships/hyperlink" Target="https://www.contrataciones.gov.py/buscador/general.html?filtro=422971&amp;page=," TargetMode="External"/><Relationship Id="rId30" Type="http://schemas.openxmlformats.org/officeDocument/2006/relationships/hyperlink" Target="https://www.contrataciones.gov.py/buscador/general.html?filtro=428461&amp;page=," TargetMode="External"/><Relationship Id="rId35" Type="http://schemas.openxmlformats.org/officeDocument/2006/relationships/hyperlink" Target="https://www.contrataciones.gov.py/licitaciones/adjudicacion/427615-adquisicion-glp-1/resumen-adjudicacion.html" TargetMode="External"/><Relationship Id="rId43" Type="http://schemas.openxmlformats.org/officeDocument/2006/relationships/hyperlink" Target="http://www.contrataciones.gov.py/sin-difusion-convocatoria/433249-adquisicion-alcohol-absoluto-compra-oportunidad-1.html" TargetMode="External"/><Relationship Id="rId48" Type="http://schemas.openxmlformats.org/officeDocument/2006/relationships/hyperlink" Target="https://www.facebook.com/PETROPARParaguay/" TargetMode="External"/><Relationship Id="rId8" Type="http://schemas.openxmlformats.org/officeDocument/2006/relationships/hyperlink" Target="https://transparencia.senac.gov.py/portal" TargetMode="External"/><Relationship Id="rId51" Type="http://schemas.openxmlformats.org/officeDocument/2006/relationships/hyperlink" Target="https://www.contrataciones.gov.py/buscador/general.html?filtro=422655&amp;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7"/>
  <sheetViews>
    <sheetView tabSelected="1" topLeftCell="A167" zoomScale="85" zoomScaleNormal="85" workbookViewId="0">
      <selection activeCell="J171" sqref="J171"/>
    </sheetView>
  </sheetViews>
  <sheetFormatPr baseColWidth="10" defaultColWidth="9.140625" defaultRowHeight="12.75"/>
  <cols>
    <col min="1" max="1" width="17.42578125" style="11" customWidth="1"/>
    <col min="2" max="2" width="26.7109375" style="11" customWidth="1"/>
    <col min="3" max="3" width="28" style="11" customWidth="1"/>
    <col min="4" max="4" width="30.7109375" style="11" customWidth="1"/>
    <col min="5" max="5" width="28" style="11" customWidth="1"/>
    <col min="6" max="6" width="19.42578125" style="11" customWidth="1"/>
    <col min="7" max="7" width="40.85546875" style="11" customWidth="1"/>
    <col min="8" max="8" width="21.28515625" style="11" customWidth="1"/>
    <col min="9" max="16384" width="9.140625" style="11"/>
  </cols>
  <sheetData>
    <row r="1" spans="1:8" ht="20.100000000000001" customHeight="1">
      <c r="A1" s="86" t="s">
        <v>201</v>
      </c>
      <c r="B1" s="86"/>
      <c r="C1" s="86"/>
      <c r="D1" s="86"/>
      <c r="E1" s="86"/>
      <c r="F1" s="86"/>
      <c r="G1" s="86"/>
    </row>
    <row r="2" spans="1:8" ht="8.1" customHeight="1">
      <c r="A2" s="38"/>
      <c r="B2" s="38"/>
      <c r="C2" s="38"/>
      <c r="D2" s="38"/>
      <c r="E2" s="38"/>
      <c r="F2" s="38"/>
      <c r="G2" s="38"/>
    </row>
    <row r="3" spans="1:8" ht="9" customHeight="1">
      <c r="A3" s="74" t="s">
        <v>65</v>
      </c>
      <c r="B3" s="74"/>
      <c r="C3" s="74"/>
      <c r="D3" s="74"/>
      <c r="E3" s="74"/>
      <c r="F3" s="74"/>
      <c r="G3" s="74"/>
      <c r="H3" s="63"/>
    </row>
    <row r="4" spans="1:8" ht="7.5" customHeight="1">
      <c r="A4" s="74"/>
      <c r="B4" s="74"/>
      <c r="C4" s="74"/>
      <c r="D4" s="74"/>
      <c r="E4" s="74"/>
      <c r="F4" s="74"/>
      <c r="G4" s="74"/>
    </row>
    <row r="5" spans="1:8">
      <c r="A5" s="65" t="s">
        <v>0</v>
      </c>
      <c r="B5" s="65"/>
      <c r="C5" s="65"/>
      <c r="D5" s="65"/>
      <c r="E5" s="65"/>
      <c r="F5" s="65"/>
      <c r="G5" s="65"/>
    </row>
    <row r="6" spans="1:8" ht="15.75" customHeight="1">
      <c r="A6" s="137" t="s">
        <v>202</v>
      </c>
      <c r="B6" s="137"/>
      <c r="C6" s="137"/>
      <c r="D6" s="137"/>
      <c r="E6" s="137"/>
      <c r="F6" s="137"/>
      <c r="G6" s="137"/>
    </row>
    <row r="7" spans="1:8" ht="16.5" customHeight="1">
      <c r="A7" s="137" t="s">
        <v>238</v>
      </c>
      <c r="B7" s="137"/>
      <c r="C7" s="137"/>
      <c r="D7" s="137"/>
      <c r="E7" s="137"/>
      <c r="F7" s="137"/>
      <c r="G7" s="137"/>
    </row>
    <row r="8" spans="1:8">
      <c r="A8" s="64" t="s">
        <v>222</v>
      </c>
      <c r="B8" s="64"/>
      <c r="C8" s="64"/>
      <c r="D8" s="64"/>
      <c r="E8" s="64"/>
      <c r="F8" s="64"/>
      <c r="G8" s="64"/>
    </row>
    <row r="9" spans="1:8" ht="35.25" customHeight="1">
      <c r="A9" s="71" t="s">
        <v>91</v>
      </c>
      <c r="B9" s="71"/>
      <c r="C9" s="71"/>
      <c r="D9" s="71"/>
      <c r="E9" s="71"/>
      <c r="F9" s="71"/>
      <c r="G9" s="71"/>
    </row>
    <row r="10" spans="1:8" s="12" customFormat="1" ht="14.25" customHeight="1">
      <c r="A10" s="65" t="s">
        <v>53</v>
      </c>
      <c r="B10" s="65"/>
      <c r="C10" s="65"/>
      <c r="D10" s="65"/>
      <c r="E10" s="65"/>
      <c r="F10" s="65"/>
      <c r="G10" s="65"/>
    </row>
    <row r="11" spans="1:8" s="12" customFormat="1" ht="22.5" customHeight="1">
      <c r="A11" s="75" t="s">
        <v>92</v>
      </c>
      <c r="B11" s="65"/>
      <c r="C11" s="65"/>
      <c r="D11" s="65"/>
      <c r="E11" s="65"/>
      <c r="F11" s="65"/>
      <c r="G11" s="65"/>
    </row>
    <row r="12" spans="1:8">
      <c r="A12" s="13" t="s">
        <v>1</v>
      </c>
      <c r="B12" s="76" t="s">
        <v>2</v>
      </c>
      <c r="C12" s="76"/>
      <c r="D12" s="64" t="s">
        <v>3</v>
      </c>
      <c r="E12" s="64"/>
      <c r="F12" s="64" t="s">
        <v>4</v>
      </c>
      <c r="G12" s="64"/>
    </row>
    <row r="13" spans="1:8" ht="15.75" customHeight="1">
      <c r="A13" s="14">
        <v>1</v>
      </c>
      <c r="B13" s="68" t="s">
        <v>93</v>
      </c>
      <c r="C13" s="68"/>
      <c r="D13" s="77" t="s">
        <v>239</v>
      </c>
      <c r="E13" s="67"/>
      <c r="F13" s="67" t="s">
        <v>106</v>
      </c>
      <c r="G13" s="67"/>
    </row>
    <row r="14" spans="1:8" ht="15.75" customHeight="1">
      <c r="A14" s="14">
        <v>2</v>
      </c>
      <c r="B14" s="68" t="s">
        <v>94</v>
      </c>
      <c r="C14" s="68"/>
      <c r="D14" s="67" t="s">
        <v>240</v>
      </c>
      <c r="E14" s="67"/>
      <c r="F14" s="67" t="s">
        <v>109</v>
      </c>
      <c r="G14" s="67"/>
    </row>
    <row r="15" spans="1:8" ht="15.75" customHeight="1">
      <c r="A15" s="14">
        <v>3</v>
      </c>
      <c r="B15" s="68" t="s">
        <v>95</v>
      </c>
      <c r="C15" s="68"/>
      <c r="D15" s="67" t="s">
        <v>107</v>
      </c>
      <c r="E15" s="67"/>
      <c r="F15" s="67" t="s">
        <v>108</v>
      </c>
      <c r="G15" s="67"/>
    </row>
    <row r="16" spans="1:8" ht="15.75" customHeight="1">
      <c r="A16" s="14">
        <v>4</v>
      </c>
      <c r="B16" s="68" t="s">
        <v>96</v>
      </c>
      <c r="C16" s="68"/>
      <c r="D16" s="67" t="s">
        <v>241</v>
      </c>
      <c r="E16" s="67"/>
      <c r="F16" s="67" t="s">
        <v>254</v>
      </c>
      <c r="G16" s="67"/>
    </row>
    <row r="17" spans="1:7" ht="15.75" customHeight="1">
      <c r="A17" s="14">
        <v>5</v>
      </c>
      <c r="B17" s="68" t="s">
        <v>97</v>
      </c>
      <c r="C17" s="68"/>
      <c r="D17" s="67" t="s">
        <v>242</v>
      </c>
      <c r="E17" s="67"/>
      <c r="F17" s="67" t="s">
        <v>106</v>
      </c>
      <c r="G17" s="67"/>
    </row>
    <row r="18" spans="1:7">
      <c r="A18" s="14">
        <v>6</v>
      </c>
      <c r="B18" s="68" t="s">
        <v>98</v>
      </c>
      <c r="C18" s="68"/>
      <c r="D18" s="67" t="s">
        <v>243</v>
      </c>
      <c r="E18" s="67"/>
      <c r="F18" s="67" t="s">
        <v>109</v>
      </c>
      <c r="G18" s="67"/>
    </row>
    <row r="19" spans="1:7">
      <c r="A19" s="14">
        <v>7</v>
      </c>
      <c r="B19" s="68" t="s">
        <v>99</v>
      </c>
      <c r="C19" s="68"/>
      <c r="D19" s="67" t="s">
        <v>244</v>
      </c>
      <c r="E19" s="67"/>
      <c r="F19" s="67" t="s">
        <v>106</v>
      </c>
      <c r="G19" s="67"/>
    </row>
    <row r="20" spans="1:7">
      <c r="A20" s="14">
        <v>8</v>
      </c>
      <c r="B20" s="68" t="s">
        <v>100</v>
      </c>
      <c r="C20" s="68"/>
      <c r="D20" s="67" t="s">
        <v>245</v>
      </c>
      <c r="E20" s="67"/>
      <c r="F20" s="67" t="s">
        <v>110</v>
      </c>
      <c r="G20" s="67"/>
    </row>
    <row r="21" spans="1:7">
      <c r="A21" s="14">
        <v>9</v>
      </c>
      <c r="B21" s="68" t="s">
        <v>101</v>
      </c>
      <c r="C21" s="68"/>
      <c r="D21" s="67" t="s">
        <v>246</v>
      </c>
      <c r="E21" s="67"/>
      <c r="F21" s="67" t="s">
        <v>106</v>
      </c>
      <c r="G21" s="67"/>
    </row>
    <row r="22" spans="1:7">
      <c r="A22" s="14">
        <v>10</v>
      </c>
      <c r="B22" s="68" t="s">
        <v>102</v>
      </c>
      <c r="C22" s="68"/>
      <c r="D22" s="77" t="s">
        <v>247</v>
      </c>
      <c r="E22" s="77"/>
      <c r="F22" s="67" t="s">
        <v>109</v>
      </c>
      <c r="G22" s="67"/>
    </row>
    <row r="23" spans="1:7">
      <c r="A23" s="14">
        <v>11</v>
      </c>
      <c r="B23" s="68" t="s">
        <v>103</v>
      </c>
      <c r="C23" s="68"/>
      <c r="D23" s="67" t="s">
        <v>248</v>
      </c>
      <c r="E23" s="67"/>
      <c r="F23" s="67" t="s">
        <v>106</v>
      </c>
      <c r="G23" s="67"/>
    </row>
    <row r="24" spans="1:7">
      <c r="A24" s="14">
        <v>12</v>
      </c>
      <c r="B24" s="68" t="s">
        <v>104</v>
      </c>
      <c r="C24" s="68"/>
      <c r="D24" s="77" t="s">
        <v>249</v>
      </c>
      <c r="E24" s="77"/>
      <c r="F24" s="67" t="s">
        <v>111</v>
      </c>
      <c r="G24" s="67"/>
    </row>
    <row r="25" spans="1:7">
      <c r="A25" s="14">
        <v>13</v>
      </c>
      <c r="B25" s="68" t="s">
        <v>105</v>
      </c>
      <c r="C25" s="68"/>
      <c r="D25" s="67" t="s">
        <v>250</v>
      </c>
      <c r="E25" s="67"/>
      <c r="F25" s="67" t="s">
        <v>111</v>
      </c>
      <c r="G25" s="67"/>
    </row>
    <row r="26" spans="1:7">
      <c r="A26" s="136" t="s">
        <v>48</v>
      </c>
      <c r="B26" s="136"/>
      <c r="C26" s="136"/>
      <c r="D26" s="136"/>
      <c r="E26" s="66">
        <v>13</v>
      </c>
      <c r="F26" s="66"/>
      <c r="G26" s="66"/>
    </row>
    <row r="27" spans="1:7" ht="15.75" customHeight="1">
      <c r="A27" s="76" t="s">
        <v>50</v>
      </c>
      <c r="B27" s="76"/>
      <c r="C27" s="76"/>
      <c r="D27" s="76"/>
      <c r="E27" s="66">
        <v>8</v>
      </c>
      <c r="F27" s="66"/>
      <c r="G27" s="66"/>
    </row>
    <row r="28" spans="1:7" ht="15.75" customHeight="1">
      <c r="A28" s="76" t="s">
        <v>49</v>
      </c>
      <c r="B28" s="76"/>
      <c r="C28" s="76"/>
      <c r="D28" s="76"/>
      <c r="E28" s="66">
        <v>5</v>
      </c>
      <c r="F28" s="66"/>
      <c r="G28" s="66"/>
    </row>
    <row r="29" spans="1:7" ht="15.75" customHeight="1">
      <c r="A29" s="76" t="s">
        <v>223</v>
      </c>
      <c r="B29" s="76"/>
      <c r="C29" s="76"/>
      <c r="D29" s="76"/>
      <c r="E29" s="66">
        <v>13</v>
      </c>
      <c r="F29" s="66"/>
      <c r="G29" s="66"/>
    </row>
    <row r="30" spans="1:7" ht="6" customHeight="1"/>
    <row r="31" spans="1:7">
      <c r="A31" s="65" t="s">
        <v>72</v>
      </c>
      <c r="B31" s="65"/>
      <c r="C31" s="65"/>
      <c r="D31" s="65"/>
      <c r="E31" s="65"/>
      <c r="F31" s="65"/>
      <c r="G31" s="65"/>
    </row>
    <row r="32" spans="1:7">
      <c r="A32" s="65" t="s">
        <v>224</v>
      </c>
      <c r="B32" s="65"/>
      <c r="C32" s="65"/>
      <c r="D32" s="65"/>
      <c r="E32" s="65"/>
      <c r="F32" s="65"/>
      <c r="G32" s="65"/>
    </row>
    <row r="33" spans="1:7" ht="24" customHeight="1">
      <c r="A33" s="72" t="s">
        <v>164</v>
      </c>
      <c r="B33" s="71"/>
      <c r="C33" s="71"/>
      <c r="D33" s="71"/>
      <c r="E33" s="71"/>
      <c r="F33" s="71"/>
      <c r="G33" s="71"/>
    </row>
    <row r="34" spans="1:7" ht="19.5" customHeight="1">
      <c r="A34" s="84" t="s">
        <v>84</v>
      </c>
      <c r="B34" s="84"/>
      <c r="C34" s="84"/>
      <c r="D34" s="84"/>
      <c r="E34" s="84"/>
      <c r="F34" s="84"/>
      <c r="G34" s="84"/>
    </row>
    <row r="35" spans="1:7" ht="22.5" customHeight="1">
      <c r="A35" s="72" t="s">
        <v>112</v>
      </c>
      <c r="B35" s="71"/>
      <c r="C35" s="71"/>
      <c r="D35" s="71"/>
      <c r="E35" s="71"/>
      <c r="F35" s="71"/>
      <c r="G35" s="71"/>
    </row>
    <row r="36" spans="1:7" ht="16.5" customHeight="1">
      <c r="A36" s="47" t="s">
        <v>5</v>
      </c>
      <c r="B36" s="69" t="s">
        <v>54</v>
      </c>
      <c r="C36" s="69"/>
      <c r="D36" s="47" t="s">
        <v>6</v>
      </c>
      <c r="E36" s="69" t="s">
        <v>7</v>
      </c>
      <c r="F36" s="69"/>
      <c r="G36" s="49" t="s">
        <v>8</v>
      </c>
    </row>
    <row r="37" spans="1:7" ht="75.75" customHeight="1">
      <c r="A37" s="17" t="s">
        <v>9</v>
      </c>
      <c r="B37" s="73" t="s">
        <v>113</v>
      </c>
      <c r="C37" s="73"/>
      <c r="D37" s="18" t="s">
        <v>120</v>
      </c>
      <c r="E37" s="73" t="s">
        <v>114</v>
      </c>
      <c r="F37" s="73"/>
      <c r="G37" s="18" t="s">
        <v>115</v>
      </c>
    </row>
    <row r="38" spans="1:7" ht="74.25" customHeight="1">
      <c r="A38" s="17" t="s">
        <v>10</v>
      </c>
      <c r="B38" s="73" t="s">
        <v>113</v>
      </c>
      <c r="C38" s="73"/>
      <c r="D38" s="18" t="s">
        <v>120</v>
      </c>
      <c r="E38" s="73" t="s">
        <v>116</v>
      </c>
      <c r="F38" s="73"/>
      <c r="G38" s="18" t="s">
        <v>117</v>
      </c>
    </row>
    <row r="39" spans="1:7" ht="20.100000000000001" customHeight="1">
      <c r="A39" s="39"/>
      <c r="B39" s="40"/>
      <c r="C39" s="40"/>
      <c r="D39" s="41"/>
      <c r="E39" s="85" t="s">
        <v>333</v>
      </c>
      <c r="F39" s="85"/>
      <c r="G39" s="85"/>
    </row>
    <row r="40" spans="1:7" ht="20.100000000000001" customHeight="1">
      <c r="A40" s="86" t="s">
        <v>201</v>
      </c>
      <c r="B40" s="86"/>
      <c r="C40" s="86"/>
      <c r="D40" s="86"/>
      <c r="E40" s="86"/>
      <c r="F40" s="86"/>
      <c r="G40" s="86"/>
    </row>
    <row r="41" spans="1:7" ht="5.0999999999999996" customHeight="1">
      <c r="A41" s="39"/>
      <c r="B41" s="40"/>
      <c r="C41" s="40"/>
      <c r="D41" s="41"/>
      <c r="E41" s="40"/>
      <c r="F41" s="40"/>
      <c r="G41" s="41"/>
    </row>
    <row r="42" spans="1:7" ht="63.75" customHeight="1">
      <c r="A42" s="17" t="s">
        <v>11</v>
      </c>
      <c r="B42" s="73" t="s">
        <v>113</v>
      </c>
      <c r="C42" s="73"/>
      <c r="D42" s="18" t="s">
        <v>121</v>
      </c>
      <c r="E42" s="73" t="s">
        <v>118</v>
      </c>
      <c r="F42" s="73"/>
      <c r="G42" s="18" t="s">
        <v>119</v>
      </c>
    </row>
    <row r="43" spans="1:7" ht="67.5" customHeight="1">
      <c r="A43" s="71" t="s">
        <v>64</v>
      </c>
      <c r="B43" s="71"/>
      <c r="C43" s="71"/>
      <c r="D43" s="71"/>
      <c r="E43" s="71"/>
      <c r="F43" s="71"/>
      <c r="G43" s="71"/>
    </row>
    <row r="45" spans="1:7" ht="18.75" customHeight="1">
      <c r="A45" s="65" t="s">
        <v>73</v>
      </c>
      <c r="B45" s="65"/>
      <c r="C45" s="65"/>
      <c r="D45" s="65"/>
      <c r="E45" s="65"/>
      <c r="F45" s="65"/>
      <c r="G45" s="65"/>
    </row>
    <row r="46" spans="1:7" ht="19.5" customHeight="1">
      <c r="A46" s="65" t="s">
        <v>74</v>
      </c>
      <c r="B46" s="65"/>
      <c r="C46" s="65"/>
      <c r="D46" s="65"/>
      <c r="E46" s="65"/>
      <c r="F46" s="65"/>
      <c r="G46" s="65"/>
    </row>
    <row r="47" spans="1:7" ht="15" customHeight="1">
      <c r="A47" s="47" t="s">
        <v>12</v>
      </c>
      <c r="B47" s="69" t="s">
        <v>51</v>
      </c>
      <c r="C47" s="69"/>
      <c r="D47" s="69"/>
      <c r="E47" s="69" t="s">
        <v>56</v>
      </c>
      <c r="F47" s="69"/>
      <c r="G47" s="69"/>
    </row>
    <row r="48" spans="1:7" ht="15" customHeight="1">
      <c r="A48" s="45" t="s">
        <v>251</v>
      </c>
      <c r="B48" s="70">
        <v>1</v>
      </c>
      <c r="C48" s="71"/>
      <c r="D48" s="71"/>
      <c r="E48" s="72" t="s">
        <v>122</v>
      </c>
      <c r="F48" s="69"/>
      <c r="G48" s="69"/>
    </row>
    <row r="49" spans="1:7" ht="15" customHeight="1">
      <c r="A49" s="45" t="s">
        <v>252</v>
      </c>
      <c r="B49" s="70">
        <v>1</v>
      </c>
      <c r="C49" s="71"/>
      <c r="D49" s="71"/>
      <c r="E49" s="72" t="s">
        <v>122</v>
      </c>
      <c r="F49" s="69"/>
      <c r="G49" s="69"/>
    </row>
    <row r="50" spans="1:7" ht="15" customHeight="1">
      <c r="A50" s="45" t="s">
        <v>253</v>
      </c>
      <c r="B50" s="70" t="s">
        <v>123</v>
      </c>
      <c r="C50" s="71"/>
      <c r="D50" s="71"/>
      <c r="E50" s="72" t="s">
        <v>122</v>
      </c>
      <c r="F50" s="69"/>
      <c r="G50" s="69"/>
    </row>
    <row r="51" spans="1:7" ht="159.94999999999999" customHeight="1">
      <c r="A51" s="66"/>
      <c r="B51" s="64"/>
      <c r="C51" s="64"/>
      <c r="D51" s="64"/>
      <c r="E51" s="64"/>
      <c r="F51" s="64"/>
      <c r="G51" s="64"/>
    </row>
    <row r="52" spans="1:7">
      <c r="A52" s="20"/>
      <c r="B52" s="21"/>
      <c r="C52" s="21"/>
      <c r="D52" s="21"/>
      <c r="E52" s="21"/>
      <c r="F52" s="21"/>
      <c r="G52" s="21"/>
    </row>
    <row r="53" spans="1:7" ht="24" customHeight="1">
      <c r="A53" s="65" t="s">
        <v>75</v>
      </c>
      <c r="B53" s="65"/>
      <c r="C53" s="65"/>
      <c r="D53" s="65"/>
      <c r="E53" s="65"/>
      <c r="F53" s="65"/>
      <c r="G53" s="65"/>
    </row>
    <row r="54" spans="1:7" ht="16.5" customHeight="1">
      <c r="A54" s="47" t="s">
        <v>12</v>
      </c>
      <c r="B54" s="69" t="s">
        <v>13</v>
      </c>
      <c r="C54" s="69"/>
      <c r="D54" s="69"/>
      <c r="E54" s="64" t="s">
        <v>55</v>
      </c>
      <c r="F54" s="64"/>
      <c r="G54" s="64"/>
    </row>
    <row r="55" spans="1:7" ht="15" customHeight="1">
      <c r="A55" s="45" t="s">
        <v>255</v>
      </c>
      <c r="B55" s="70">
        <v>1</v>
      </c>
      <c r="C55" s="71"/>
      <c r="D55" s="71"/>
      <c r="E55" s="72" t="s">
        <v>125</v>
      </c>
      <c r="F55" s="69"/>
      <c r="G55" s="69"/>
    </row>
    <row r="56" spans="1:7" ht="15" customHeight="1">
      <c r="A56" s="45" t="s">
        <v>252</v>
      </c>
      <c r="B56" s="70">
        <v>1</v>
      </c>
      <c r="C56" s="71"/>
      <c r="D56" s="71"/>
      <c r="E56" s="72" t="s">
        <v>125</v>
      </c>
      <c r="F56" s="69"/>
      <c r="G56" s="69"/>
    </row>
    <row r="57" spans="1:7" ht="15" customHeight="1">
      <c r="A57" s="45" t="s">
        <v>253</v>
      </c>
      <c r="B57" s="70" t="s">
        <v>124</v>
      </c>
      <c r="C57" s="71"/>
      <c r="D57" s="71"/>
      <c r="E57" s="72" t="s">
        <v>125</v>
      </c>
      <c r="F57" s="69"/>
      <c r="G57" s="69"/>
    </row>
    <row r="58" spans="1:7" ht="156.75" customHeight="1">
      <c r="A58" s="66"/>
      <c r="B58" s="64"/>
      <c r="C58" s="64"/>
      <c r="D58" s="64"/>
      <c r="E58" s="64"/>
      <c r="F58" s="64"/>
      <c r="G58" s="64"/>
    </row>
    <row r="59" spans="1:7" ht="16.5" customHeight="1">
      <c r="E59" s="85" t="s">
        <v>332</v>
      </c>
      <c r="F59" s="85"/>
      <c r="G59" s="85"/>
    </row>
    <row r="60" spans="1:7" ht="22.5" customHeight="1">
      <c r="A60" s="86" t="s">
        <v>201</v>
      </c>
      <c r="B60" s="86"/>
      <c r="C60" s="86"/>
      <c r="D60" s="86"/>
      <c r="E60" s="86"/>
      <c r="F60" s="86"/>
      <c r="G60" s="86"/>
    </row>
    <row r="61" spans="1:7" ht="5.0999999999999996" customHeight="1">
      <c r="A61" s="50"/>
      <c r="B61" s="50"/>
      <c r="C61" s="50"/>
      <c r="D61" s="50"/>
      <c r="E61" s="50"/>
      <c r="F61" s="50"/>
      <c r="G61" s="50"/>
    </row>
    <row r="62" spans="1:7" ht="24" customHeight="1">
      <c r="A62" s="65" t="s">
        <v>76</v>
      </c>
      <c r="B62" s="65"/>
      <c r="C62" s="65"/>
      <c r="D62" s="65"/>
      <c r="E62" s="65"/>
      <c r="F62" s="65"/>
      <c r="G62" s="65"/>
    </row>
    <row r="63" spans="1:7" ht="24.75" customHeight="1">
      <c r="A63" s="16" t="s">
        <v>12</v>
      </c>
      <c r="B63" s="16" t="s">
        <v>14</v>
      </c>
      <c r="C63" s="64" t="s">
        <v>15</v>
      </c>
      <c r="D63" s="64"/>
      <c r="E63" s="64" t="s">
        <v>90</v>
      </c>
      <c r="F63" s="64"/>
      <c r="G63" s="16" t="s">
        <v>57</v>
      </c>
    </row>
    <row r="64" spans="1:7" ht="25.5">
      <c r="A64" s="22" t="s">
        <v>255</v>
      </c>
      <c r="B64" s="46">
        <v>0</v>
      </c>
      <c r="C64" s="64">
        <v>0</v>
      </c>
      <c r="D64" s="64"/>
      <c r="E64" s="64">
        <v>0</v>
      </c>
      <c r="F64" s="64"/>
      <c r="G64" s="24" t="s">
        <v>163</v>
      </c>
    </row>
    <row r="65" spans="1:7" ht="25.5">
      <c r="A65" s="22" t="s">
        <v>252</v>
      </c>
      <c r="B65" s="46">
        <v>5</v>
      </c>
      <c r="C65" s="64">
        <v>5</v>
      </c>
      <c r="D65" s="64"/>
      <c r="E65" s="64">
        <v>0</v>
      </c>
      <c r="F65" s="64"/>
      <c r="G65" s="24" t="s">
        <v>163</v>
      </c>
    </row>
    <row r="66" spans="1:7" ht="25.5">
      <c r="A66" s="22" t="s">
        <v>253</v>
      </c>
      <c r="B66" s="46">
        <v>1</v>
      </c>
      <c r="C66" s="64">
        <v>1</v>
      </c>
      <c r="D66" s="64"/>
      <c r="E66" s="64">
        <v>0</v>
      </c>
      <c r="F66" s="64"/>
      <c r="G66" s="24" t="s">
        <v>163</v>
      </c>
    </row>
    <row r="67" spans="1:7" ht="159.94999999999999" customHeight="1">
      <c r="A67" s="66"/>
      <c r="B67" s="64"/>
      <c r="C67" s="64"/>
      <c r="D67" s="64"/>
      <c r="E67" s="64"/>
      <c r="F67" s="64"/>
      <c r="G67" s="64"/>
    </row>
    <row r="68" spans="1:7">
      <c r="A68" s="20"/>
      <c r="B68" s="21"/>
      <c r="C68" s="21"/>
      <c r="D68" s="21"/>
      <c r="E68" s="21"/>
      <c r="F68" s="21"/>
      <c r="G68" s="21"/>
    </row>
    <row r="69" spans="1:7" ht="24.75" customHeight="1">
      <c r="A69" s="65" t="s">
        <v>221</v>
      </c>
      <c r="B69" s="65"/>
      <c r="C69" s="65"/>
      <c r="D69" s="65"/>
      <c r="E69" s="65"/>
      <c r="F69" s="65"/>
      <c r="G69" s="65"/>
    </row>
    <row r="70" spans="1:7" ht="25.5">
      <c r="A70" s="23" t="s">
        <v>17</v>
      </c>
      <c r="B70" s="23" t="s">
        <v>18</v>
      </c>
      <c r="C70" s="23" t="s">
        <v>19</v>
      </c>
      <c r="D70" s="23" t="s">
        <v>20</v>
      </c>
      <c r="E70" s="23" t="s">
        <v>21</v>
      </c>
      <c r="F70" s="15" t="s">
        <v>22</v>
      </c>
      <c r="G70" s="15" t="s">
        <v>23</v>
      </c>
    </row>
    <row r="71" spans="1:7" ht="97.5" customHeight="1">
      <c r="A71" s="25" t="s">
        <v>126</v>
      </c>
      <c r="B71" s="26" t="s">
        <v>127</v>
      </c>
      <c r="C71" s="27" t="s">
        <v>128</v>
      </c>
      <c r="D71" s="27" t="s">
        <v>129</v>
      </c>
      <c r="E71" s="28">
        <v>0.94</v>
      </c>
      <c r="F71" s="27" t="s">
        <v>130</v>
      </c>
      <c r="G71" s="29" t="s">
        <v>131</v>
      </c>
    </row>
    <row r="72" spans="1:7" ht="75" customHeight="1">
      <c r="A72" s="25" t="s">
        <v>132</v>
      </c>
      <c r="B72" s="26" t="s">
        <v>133</v>
      </c>
      <c r="C72" s="27" t="s">
        <v>134</v>
      </c>
      <c r="D72" s="27" t="s">
        <v>135</v>
      </c>
      <c r="E72" s="30">
        <v>0.75</v>
      </c>
      <c r="F72" s="27" t="s">
        <v>136</v>
      </c>
      <c r="G72" s="29" t="s">
        <v>137</v>
      </c>
    </row>
    <row r="73" spans="1:7" ht="75.75" customHeight="1">
      <c r="A73" s="25" t="s">
        <v>165</v>
      </c>
      <c r="B73" s="26" t="s">
        <v>140</v>
      </c>
      <c r="C73" s="27" t="s">
        <v>166</v>
      </c>
      <c r="D73" s="27" t="s">
        <v>135</v>
      </c>
      <c r="E73" s="30">
        <v>0.73</v>
      </c>
      <c r="F73" s="27" t="s">
        <v>167</v>
      </c>
      <c r="G73" s="29" t="s">
        <v>131</v>
      </c>
    </row>
    <row r="74" spans="1:7" ht="62.25" customHeight="1">
      <c r="A74" s="66" t="s">
        <v>62</v>
      </c>
      <c r="B74" s="64"/>
      <c r="C74" s="64"/>
      <c r="D74" s="64"/>
      <c r="E74" s="64"/>
      <c r="F74" s="64"/>
      <c r="G74" s="64"/>
    </row>
    <row r="75" spans="1:7" ht="20.100000000000001" customHeight="1">
      <c r="A75" s="21"/>
      <c r="B75" s="21"/>
      <c r="C75" s="21"/>
      <c r="D75" s="21"/>
      <c r="E75" s="85" t="s">
        <v>331</v>
      </c>
      <c r="F75" s="85"/>
      <c r="G75" s="85"/>
    </row>
    <row r="76" spans="1:7" ht="20.100000000000001" customHeight="1">
      <c r="A76" s="86" t="s">
        <v>201</v>
      </c>
      <c r="B76" s="86"/>
      <c r="C76" s="86"/>
      <c r="D76" s="86"/>
      <c r="E76" s="86"/>
      <c r="F76" s="86"/>
      <c r="G76" s="86"/>
    </row>
    <row r="77" spans="1:7" ht="5.0999999999999996" customHeight="1">
      <c r="A77" s="21"/>
      <c r="B77" s="21"/>
      <c r="C77" s="21"/>
      <c r="D77" s="21"/>
      <c r="E77" s="21"/>
      <c r="F77" s="21"/>
      <c r="G77" s="21"/>
    </row>
    <row r="78" spans="1:7" ht="24" customHeight="1">
      <c r="A78" s="65" t="s">
        <v>225</v>
      </c>
      <c r="B78" s="65"/>
      <c r="C78" s="65"/>
      <c r="D78" s="65"/>
      <c r="E78" s="65"/>
      <c r="F78" s="65"/>
      <c r="G78" s="65"/>
    </row>
    <row r="79" spans="1:7" ht="25.5">
      <c r="A79" s="52" t="s">
        <v>24</v>
      </c>
      <c r="B79" s="52" t="s">
        <v>25</v>
      </c>
      <c r="C79" s="52" t="s">
        <v>59</v>
      </c>
      <c r="D79" s="52" t="s">
        <v>26</v>
      </c>
      <c r="E79" s="52" t="s">
        <v>27</v>
      </c>
      <c r="F79" s="53" t="s">
        <v>28</v>
      </c>
      <c r="G79" s="52" t="s">
        <v>29</v>
      </c>
    </row>
    <row r="80" spans="1:7" ht="60">
      <c r="A80" s="54">
        <v>422656</v>
      </c>
      <c r="B80" s="55" t="s">
        <v>273</v>
      </c>
      <c r="C80" s="44"/>
      <c r="D80" s="56">
        <v>1197474480000</v>
      </c>
      <c r="E80" s="55" t="s">
        <v>275</v>
      </c>
      <c r="F80" s="54" t="s">
        <v>146</v>
      </c>
      <c r="G80" s="60" t="s">
        <v>277</v>
      </c>
    </row>
    <row r="81" spans="1:7" ht="36.75" customHeight="1">
      <c r="A81" s="57">
        <v>422655</v>
      </c>
      <c r="B81" s="58" t="s">
        <v>274</v>
      </c>
      <c r="C81" s="44"/>
      <c r="D81" s="59">
        <v>181440000000</v>
      </c>
      <c r="E81" s="58" t="s">
        <v>276</v>
      </c>
      <c r="F81" s="57" t="s">
        <v>146</v>
      </c>
      <c r="G81" s="60" t="s">
        <v>334</v>
      </c>
    </row>
    <row r="82" spans="1:7" ht="33.75" customHeight="1">
      <c r="A82" s="54">
        <v>422886</v>
      </c>
      <c r="B82" s="55" t="s">
        <v>210</v>
      </c>
      <c r="C82" s="44"/>
      <c r="D82" s="56">
        <v>1185830799</v>
      </c>
      <c r="E82" s="55" t="s">
        <v>211</v>
      </c>
      <c r="F82" s="54" t="s">
        <v>146</v>
      </c>
      <c r="G82" s="60" t="s">
        <v>278</v>
      </c>
    </row>
    <row r="83" spans="1:7" ht="45.75" customHeight="1">
      <c r="A83" s="54">
        <v>422651</v>
      </c>
      <c r="B83" s="55" t="s">
        <v>203</v>
      </c>
      <c r="C83" s="44"/>
      <c r="D83" s="56">
        <v>9092700000</v>
      </c>
      <c r="E83" s="55" t="s">
        <v>212</v>
      </c>
      <c r="F83" s="54" t="s">
        <v>146</v>
      </c>
      <c r="G83" s="60" t="s">
        <v>279</v>
      </c>
    </row>
    <row r="84" spans="1:7" ht="47.25" customHeight="1">
      <c r="A84" s="54">
        <v>422971</v>
      </c>
      <c r="B84" s="55" t="s">
        <v>204</v>
      </c>
      <c r="C84" s="44"/>
      <c r="D84" s="56">
        <v>3081574332</v>
      </c>
      <c r="E84" s="55" t="s">
        <v>213</v>
      </c>
      <c r="F84" s="54" t="s">
        <v>146</v>
      </c>
      <c r="G84" s="60" t="s">
        <v>280</v>
      </c>
    </row>
    <row r="85" spans="1:7" ht="72" customHeight="1">
      <c r="A85" s="54">
        <v>428780</v>
      </c>
      <c r="B85" s="55" t="s">
        <v>205</v>
      </c>
      <c r="C85" s="44"/>
      <c r="D85" s="56">
        <v>196177000</v>
      </c>
      <c r="E85" s="55" t="s">
        <v>214</v>
      </c>
      <c r="F85" s="54" t="s">
        <v>146</v>
      </c>
      <c r="G85" s="60" t="s">
        <v>281</v>
      </c>
    </row>
    <row r="86" spans="1:7" ht="78" customHeight="1">
      <c r="A86" s="54">
        <v>422668</v>
      </c>
      <c r="B86" s="55" t="s">
        <v>206</v>
      </c>
      <c r="C86" s="44"/>
      <c r="D86" s="56">
        <v>2133897300</v>
      </c>
      <c r="E86" s="55" t="s">
        <v>215</v>
      </c>
      <c r="F86" s="54" t="s">
        <v>146</v>
      </c>
      <c r="G86" s="60" t="s">
        <v>282</v>
      </c>
    </row>
    <row r="87" spans="1:7" ht="60">
      <c r="A87" s="54">
        <v>428461</v>
      </c>
      <c r="B87" s="55" t="s">
        <v>207</v>
      </c>
      <c r="C87" s="44"/>
      <c r="D87" s="56">
        <v>140363000</v>
      </c>
      <c r="E87" s="55" t="s">
        <v>216</v>
      </c>
      <c r="F87" s="54" t="s">
        <v>146</v>
      </c>
      <c r="G87" s="60" t="s">
        <v>283</v>
      </c>
    </row>
    <row r="88" spans="1:7" ht="34.5" customHeight="1">
      <c r="A88" s="54">
        <v>428816</v>
      </c>
      <c r="B88" s="55" t="s">
        <v>208</v>
      </c>
      <c r="C88" s="44"/>
      <c r="D88" s="56">
        <v>98999845000</v>
      </c>
      <c r="E88" s="55" t="s">
        <v>217</v>
      </c>
      <c r="F88" s="54" t="s">
        <v>146</v>
      </c>
      <c r="G88" s="60" t="s">
        <v>284</v>
      </c>
    </row>
    <row r="89" spans="1:7" ht="41.25" customHeight="1">
      <c r="A89" s="117">
        <v>428738</v>
      </c>
      <c r="B89" s="118" t="s">
        <v>209</v>
      </c>
      <c r="C89" s="44"/>
      <c r="D89" s="56">
        <v>214920000</v>
      </c>
      <c r="E89" s="55" t="s">
        <v>218</v>
      </c>
      <c r="F89" s="54" t="s">
        <v>146</v>
      </c>
      <c r="G89" s="116" t="s">
        <v>285</v>
      </c>
    </row>
    <row r="90" spans="1:7" ht="37.5" customHeight="1">
      <c r="A90" s="117"/>
      <c r="B90" s="118"/>
      <c r="C90" s="44"/>
      <c r="D90" s="56">
        <v>460000000</v>
      </c>
      <c r="E90" s="55" t="s">
        <v>219</v>
      </c>
      <c r="F90" s="54" t="s">
        <v>146</v>
      </c>
      <c r="G90" s="117"/>
    </row>
    <row r="91" spans="1:7" ht="33" customHeight="1">
      <c r="A91" s="117">
        <v>432122</v>
      </c>
      <c r="B91" s="118" t="s">
        <v>286</v>
      </c>
      <c r="C91" s="44"/>
      <c r="D91" s="56">
        <v>48137600</v>
      </c>
      <c r="E91" s="55" t="s">
        <v>287</v>
      </c>
      <c r="F91" s="54" t="s">
        <v>146</v>
      </c>
      <c r="G91" s="116" t="s">
        <v>288</v>
      </c>
    </row>
    <row r="92" spans="1:7" ht="33" customHeight="1">
      <c r="A92" s="117"/>
      <c r="B92" s="118"/>
      <c r="C92" s="44"/>
      <c r="D92" s="56">
        <v>52360000</v>
      </c>
      <c r="E92" s="55" t="s">
        <v>289</v>
      </c>
      <c r="F92" s="54" t="s">
        <v>146</v>
      </c>
      <c r="G92" s="116"/>
    </row>
    <row r="93" spans="1:7" ht="19.5" customHeight="1">
      <c r="A93" s="21"/>
      <c r="B93" s="21"/>
      <c r="C93" s="21"/>
      <c r="D93" s="21"/>
      <c r="E93" s="85" t="s">
        <v>330</v>
      </c>
      <c r="F93" s="85"/>
      <c r="G93" s="85"/>
    </row>
    <row r="94" spans="1:7" ht="19.5" customHeight="1">
      <c r="A94" s="86" t="s">
        <v>201</v>
      </c>
      <c r="B94" s="86"/>
      <c r="C94" s="86"/>
      <c r="D94" s="86"/>
      <c r="E94" s="86"/>
      <c r="F94" s="86"/>
      <c r="G94" s="86"/>
    </row>
    <row r="95" spans="1:7" ht="10.5" customHeight="1"/>
    <row r="96" spans="1:7" ht="48" customHeight="1">
      <c r="A96" s="54">
        <v>429268</v>
      </c>
      <c r="B96" s="55" t="s">
        <v>290</v>
      </c>
      <c r="C96" s="44"/>
      <c r="D96" s="56">
        <v>5693500000</v>
      </c>
      <c r="E96" s="55" t="s">
        <v>291</v>
      </c>
      <c r="F96" s="54" t="s">
        <v>146</v>
      </c>
      <c r="G96" s="60" t="s">
        <v>335</v>
      </c>
    </row>
    <row r="97" spans="1:7" ht="50.25" customHeight="1">
      <c r="A97" s="54">
        <v>427615</v>
      </c>
      <c r="B97" s="55" t="s">
        <v>292</v>
      </c>
      <c r="C97" s="44"/>
      <c r="D97" s="56">
        <v>14849660000</v>
      </c>
      <c r="E97" s="55" t="s">
        <v>293</v>
      </c>
      <c r="F97" s="54" t="s">
        <v>146</v>
      </c>
      <c r="G97" s="60" t="s">
        <v>336</v>
      </c>
    </row>
    <row r="98" spans="1:7" ht="61.5" customHeight="1">
      <c r="A98" s="54">
        <v>428730</v>
      </c>
      <c r="B98" s="55" t="s">
        <v>294</v>
      </c>
      <c r="C98" s="44"/>
      <c r="D98" s="56">
        <v>1756000000</v>
      </c>
      <c r="E98" s="55" t="s">
        <v>295</v>
      </c>
      <c r="F98" s="54" t="s">
        <v>146</v>
      </c>
      <c r="G98" s="60" t="s">
        <v>337</v>
      </c>
    </row>
    <row r="99" spans="1:7" ht="75">
      <c r="A99" s="54">
        <v>428249</v>
      </c>
      <c r="B99" s="55" t="s">
        <v>296</v>
      </c>
      <c r="C99" s="44"/>
      <c r="D99" s="56">
        <v>105000000</v>
      </c>
      <c r="E99" s="55" t="s">
        <v>297</v>
      </c>
      <c r="F99" s="54" t="s">
        <v>146</v>
      </c>
      <c r="G99" s="60" t="s">
        <v>338</v>
      </c>
    </row>
    <row r="100" spans="1:7" ht="60">
      <c r="A100" s="54">
        <v>428256</v>
      </c>
      <c r="B100" s="55" t="s">
        <v>298</v>
      </c>
      <c r="C100" s="44"/>
      <c r="D100" s="56">
        <v>163856383</v>
      </c>
      <c r="E100" s="55" t="s">
        <v>299</v>
      </c>
      <c r="F100" s="54" t="s">
        <v>146</v>
      </c>
      <c r="G100" s="60" t="s">
        <v>339</v>
      </c>
    </row>
    <row r="101" spans="1:7" ht="65.25" customHeight="1">
      <c r="A101" s="54">
        <v>428759</v>
      </c>
      <c r="B101" s="55" t="s">
        <v>300</v>
      </c>
      <c r="C101" s="44"/>
      <c r="D101" s="56">
        <v>95280000</v>
      </c>
      <c r="E101" s="55" t="s">
        <v>302</v>
      </c>
      <c r="F101" s="54" t="s">
        <v>146</v>
      </c>
      <c r="G101" s="60" t="s">
        <v>340</v>
      </c>
    </row>
    <row r="102" spans="1:7" ht="80.25" customHeight="1">
      <c r="A102" s="54">
        <v>427382</v>
      </c>
      <c r="B102" s="55" t="s">
        <v>301</v>
      </c>
      <c r="C102" s="44"/>
      <c r="D102" s="56">
        <v>190000000</v>
      </c>
      <c r="E102" s="55" t="s">
        <v>303</v>
      </c>
      <c r="F102" s="54" t="s">
        <v>146</v>
      </c>
      <c r="G102" s="60" t="s">
        <v>341</v>
      </c>
    </row>
    <row r="103" spans="1:7" ht="33" customHeight="1">
      <c r="A103" s="117">
        <v>429612</v>
      </c>
      <c r="B103" s="118" t="s">
        <v>304</v>
      </c>
      <c r="C103" s="44"/>
      <c r="D103" s="56">
        <v>19200000</v>
      </c>
      <c r="E103" s="55" t="s">
        <v>305</v>
      </c>
      <c r="F103" s="54" t="s">
        <v>146</v>
      </c>
      <c r="G103" s="116" t="s">
        <v>342</v>
      </c>
    </row>
    <row r="104" spans="1:7" ht="33" customHeight="1">
      <c r="A104" s="117"/>
      <c r="B104" s="118"/>
      <c r="C104" s="44"/>
      <c r="D104" s="56">
        <v>67336000</v>
      </c>
      <c r="E104" s="55" t="s">
        <v>306</v>
      </c>
      <c r="F104" s="54" t="s">
        <v>146</v>
      </c>
      <c r="G104" s="117"/>
    </row>
    <row r="105" spans="1:7" ht="33" customHeight="1">
      <c r="A105" s="117"/>
      <c r="B105" s="118"/>
      <c r="C105" s="44"/>
      <c r="D105" s="56">
        <v>29400000</v>
      </c>
      <c r="E105" s="55" t="s">
        <v>307</v>
      </c>
      <c r="F105" s="54" t="s">
        <v>146</v>
      </c>
      <c r="G105" s="117"/>
    </row>
    <row r="106" spans="1:7" ht="68.25" customHeight="1">
      <c r="A106" s="54">
        <v>427693</v>
      </c>
      <c r="B106" s="55" t="s">
        <v>308</v>
      </c>
      <c r="C106" s="44"/>
      <c r="D106" s="56">
        <v>44300000</v>
      </c>
      <c r="E106" s="55" t="s">
        <v>309</v>
      </c>
      <c r="F106" s="54" t="s">
        <v>146</v>
      </c>
      <c r="G106" s="60" t="s">
        <v>343</v>
      </c>
    </row>
    <row r="107" spans="1:7" ht="56.25" customHeight="1">
      <c r="A107" s="54">
        <v>433249</v>
      </c>
      <c r="B107" s="55" t="s">
        <v>310</v>
      </c>
      <c r="C107" s="44"/>
      <c r="D107" s="56">
        <v>26450000000</v>
      </c>
      <c r="E107" s="55" t="s">
        <v>311</v>
      </c>
      <c r="F107" s="54" t="s">
        <v>146</v>
      </c>
      <c r="G107" s="60" t="s">
        <v>344</v>
      </c>
    </row>
    <row r="108" spans="1:7" ht="19.5" customHeight="1">
      <c r="A108" s="21"/>
      <c r="B108" s="21"/>
      <c r="C108" s="21"/>
      <c r="D108" s="21"/>
      <c r="E108" s="85" t="s">
        <v>329</v>
      </c>
      <c r="F108" s="85"/>
      <c r="G108" s="85"/>
    </row>
    <row r="109" spans="1:7" ht="19.5" customHeight="1">
      <c r="A109" s="86" t="s">
        <v>201</v>
      </c>
      <c r="B109" s="86"/>
      <c r="C109" s="86"/>
      <c r="D109" s="86"/>
      <c r="E109" s="86"/>
      <c r="F109" s="86"/>
      <c r="G109" s="86"/>
    </row>
    <row r="110" spans="1:7" ht="9.75" customHeight="1"/>
    <row r="111" spans="1:7" ht="72" customHeight="1">
      <c r="A111" s="54">
        <v>427388</v>
      </c>
      <c r="B111" s="55" t="s">
        <v>312</v>
      </c>
      <c r="C111" s="44"/>
      <c r="D111" s="56">
        <v>145000000</v>
      </c>
      <c r="E111" s="55" t="s">
        <v>315</v>
      </c>
      <c r="F111" s="54" t="s">
        <v>146</v>
      </c>
      <c r="G111" s="60" t="s">
        <v>345</v>
      </c>
    </row>
    <row r="112" spans="1:7" ht="42" customHeight="1">
      <c r="A112" s="54">
        <v>434652</v>
      </c>
      <c r="B112" s="55" t="s">
        <v>310</v>
      </c>
      <c r="C112" s="44"/>
      <c r="D112" s="56">
        <v>48750000000</v>
      </c>
      <c r="E112" s="55" t="s">
        <v>316</v>
      </c>
      <c r="F112" s="54" t="s">
        <v>146</v>
      </c>
      <c r="G112" s="60" t="s">
        <v>346</v>
      </c>
    </row>
    <row r="113" spans="1:7" ht="42" customHeight="1">
      <c r="A113" s="54">
        <v>434655</v>
      </c>
      <c r="B113" s="55" t="s">
        <v>313</v>
      </c>
      <c r="C113" s="44"/>
      <c r="D113" s="56">
        <v>10316400000</v>
      </c>
      <c r="E113" s="55" t="s">
        <v>291</v>
      </c>
      <c r="F113" s="54" t="s">
        <v>146</v>
      </c>
      <c r="G113" s="60" t="s">
        <v>347</v>
      </c>
    </row>
    <row r="114" spans="1:7" ht="45">
      <c r="A114" s="54">
        <v>434471</v>
      </c>
      <c r="B114" s="55" t="s">
        <v>314</v>
      </c>
      <c r="C114" s="44"/>
      <c r="D114" s="56">
        <v>25423128000</v>
      </c>
      <c r="E114" s="55" t="s">
        <v>293</v>
      </c>
      <c r="F114" s="54" t="s">
        <v>146</v>
      </c>
      <c r="G114" s="60" t="s">
        <v>348</v>
      </c>
    </row>
    <row r="115" spans="1:7" ht="18.75" customHeight="1">
      <c r="A115" s="82" t="s">
        <v>63</v>
      </c>
      <c r="B115" s="83"/>
      <c r="C115" s="83"/>
      <c r="D115" s="83"/>
      <c r="E115" s="83"/>
      <c r="F115" s="83"/>
      <c r="G115" s="83"/>
    </row>
    <row r="116" spans="1:7">
      <c r="A116" s="65" t="s">
        <v>82</v>
      </c>
      <c r="B116" s="65"/>
      <c r="C116" s="65"/>
      <c r="D116" s="65"/>
      <c r="E116" s="65"/>
      <c r="F116" s="65"/>
      <c r="G116" s="65"/>
    </row>
    <row r="117" spans="1:7">
      <c r="A117" s="134" t="s">
        <v>77</v>
      </c>
      <c r="B117" s="135"/>
      <c r="C117" s="23" t="s">
        <v>17</v>
      </c>
      <c r="D117" s="23" t="s">
        <v>30</v>
      </c>
      <c r="E117" s="23" t="s">
        <v>31</v>
      </c>
      <c r="F117" s="23" t="s">
        <v>32</v>
      </c>
      <c r="G117" s="15" t="s">
        <v>33</v>
      </c>
    </row>
    <row r="118" spans="1:7">
      <c r="A118" s="5">
        <v>100</v>
      </c>
      <c r="B118" s="5" t="s">
        <v>147</v>
      </c>
      <c r="C118" s="6" t="s">
        <v>154</v>
      </c>
      <c r="D118" s="7">
        <v>168238597339</v>
      </c>
      <c r="E118" s="7">
        <v>102983838308</v>
      </c>
      <c r="F118" s="7">
        <f t="shared" ref="F118:F125" si="0">+D118-E118</f>
        <v>65254759031</v>
      </c>
      <c r="G118" s="8" t="s">
        <v>162</v>
      </c>
    </row>
    <row r="119" spans="1:7">
      <c r="A119" s="5">
        <v>200</v>
      </c>
      <c r="B119" s="5" t="s">
        <v>148</v>
      </c>
      <c r="C119" s="6" t="s">
        <v>155</v>
      </c>
      <c r="D119" s="7">
        <v>205781989111</v>
      </c>
      <c r="E119" s="7">
        <v>63367625003</v>
      </c>
      <c r="F119" s="7">
        <f t="shared" si="0"/>
        <v>142414364108</v>
      </c>
      <c r="G119" s="8" t="s">
        <v>162</v>
      </c>
    </row>
    <row r="120" spans="1:7">
      <c r="A120" s="5">
        <v>300</v>
      </c>
      <c r="B120" s="5" t="s">
        <v>149</v>
      </c>
      <c r="C120" s="6" t="s">
        <v>156</v>
      </c>
      <c r="D120" s="9">
        <v>37897049219</v>
      </c>
      <c r="E120" s="7">
        <v>5195140130</v>
      </c>
      <c r="F120" s="7">
        <f t="shared" si="0"/>
        <v>32701909089</v>
      </c>
      <c r="G120" s="8" t="s">
        <v>162</v>
      </c>
    </row>
    <row r="121" spans="1:7">
      <c r="A121" s="5">
        <v>400</v>
      </c>
      <c r="B121" s="5" t="s">
        <v>150</v>
      </c>
      <c r="C121" s="6" t="s">
        <v>157</v>
      </c>
      <c r="D121" s="9">
        <v>6356586044900</v>
      </c>
      <c r="E121" s="9">
        <v>2043924989284</v>
      </c>
      <c r="F121" s="7">
        <f t="shared" si="0"/>
        <v>4312661055616</v>
      </c>
      <c r="G121" s="8" t="s">
        <v>162</v>
      </c>
    </row>
    <row r="122" spans="1:7">
      <c r="A122" s="5">
        <v>500</v>
      </c>
      <c r="B122" s="5" t="s">
        <v>151</v>
      </c>
      <c r="C122" s="6" t="s">
        <v>158</v>
      </c>
      <c r="D122" s="9">
        <v>369053274140</v>
      </c>
      <c r="E122" s="9">
        <v>31326953958</v>
      </c>
      <c r="F122" s="7">
        <f t="shared" si="0"/>
        <v>337726320182</v>
      </c>
      <c r="G122" s="8" t="s">
        <v>162</v>
      </c>
    </row>
    <row r="123" spans="1:7">
      <c r="A123" s="5">
        <v>600</v>
      </c>
      <c r="B123" s="5">
        <v>630</v>
      </c>
      <c r="C123" s="6" t="s">
        <v>159</v>
      </c>
      <c r="D123" s="9">
        <v>980000000</v>
      </c>
      <c r="E123" s="9">
        <v>740000000</v>
      </c>
      <c r="F123" s="7">
        <f t="shared" si="0"/>
        <v>240000000</v>
      </c>
      <c r="G123" s="8" t="s">
        <v>162</v>
      </c>
    </row>
    <row r="124" spans="1:7">
      <c r="A124" s="5">
        <v>800</v>
      </c>
      <c r="B124" s="5" t="s">
        <v>152</v>
      </c>
      <c r="C124" s="6" t="s">
        <v>160</v>
      </c>
      <c r="D124" s="7">
        <v>142328475775</v>
      </c>
      <c r="E124" s="9">
        <v>141638518371</v>
      </c>
      <c r="F124" s="7">
        <f t="shared" si="0"/>
        <v>689957404</v>
      </c>
      <c r="G124" s="8" t="s">
        <v>162</v>
      </c>
    </row>
    <row r="125" spans="1:7">
      <c r="A125" s="5">
        <v>900</v>
      </c>
      <c r="B125" s="5" t="s">
        <v>153</v>
      </c>
      <c r="C125" s="6" t="s">
        <v>161</v>
      </c>
      <c r="D125" s="7">
        <v>64739524840</v>
      </c>
      <c r="E125" s="9">
        <v>26890039370</v>
      </c>
      <c r="F125" s="7">
        <f t="shared" si="0"/>
        <v>37849485470</v>
      </c>
      <c r="G125" s="10" t="s">
        <v>162</v>
      </c>
    </row>
    <row r="126" spans="1:7" ht="23.25" customHeight="1">
      <c r="A126" s="66" t="s">
        <v>63</v>
      </c>
      <c r="B126" s="64"/>
      <c r="C126" s="64"/>
      <c r="D126" s="64"/>
      <c r="E126" s="64"/>
      <c r="F126" s="64"/>
      <c r="G126" s="64"/>
    </row>
    <row r="127" spans="1:7" ht="17.25" customHeight="1">
      <c r="A127" s="65" t="s">
        <v>83</v>
      </c>
      <c r="B127" s="65"/>
      <c r="C127" s="65"/>
      <c r="D127" s="65"/>
      <c r="E127" s="65"/>
      <c r="F127" s="65"/>
      <c r="G127" s="65"/>
    </row>
    <row r="128" spans="1:7" ht="18" customHeight="1">
      <c r="A128" s="65" t="s">
        <v>35</v>
      </c>
      <c r="B128" s="65"/>
      <c r="C128" s="65"/>
      <c r="D128" s="65"/>
      <c r="E128" s="65"/>
      <c r="F128" s="65"/>
      <c r="G128" s="65"/>
    </row>
    <row r="129" spans="1:7" ht="25.5">
      <c r="A129" s="15" t="s">
        <v>16</v>
      </c>
      <c r="B129" s="15" t="s">
        <v>36</v>
      </c>
      <c r="C129" s="69" t="s">
        <v>17</v>
      </c>
      <c r="D129" s="69"/>
      <c r="E129" s="69" t="s">
        <v>37</v>
      </c>
      <c r="F129" s="69"/>
      <c r="G129" s="15" t="s">
        <v>38</v>
      </c>
    </row>
    <row r="130" spans="1:7">
      <c r="A130" s="31">
        <v>1</v>
      </c>
      <c r="B130" s="32" t="s">
        <v>173</v>
      </c>
      <c r="C130" s="78" t="s">
        <v>174</v>
      </c>
      <c r="D130" s="79"/>
      <c r="E130" s="78" t="s">
        <v>175</v>
      </c>
      <c r="F130" s="79"/>
      <c r="G130" s="1" t="s">
        <v>176</v>
      </c>
    </row>
    <row r="131" spans="1:7" ht="25.5">
      <c r="A131" s="31">
        <v>2</v>
      </c>
      <c r="B131" s="32" t="s">
        <v>177</v>
      </c>
      <c r="C131" s="78" t="s">
        <v>178</v>
      </c>
      <c r="D131" s="79"/>
      <c r="E131" s="78" t="s">
        <v>175</v>
      </c>
      <c r="F131" s="79"/>
      <c r="G131" s="1" t="s">
        <v>179</v>
      </c>
    </row>
    <row r="132" spans="1:7" ht="28.5" customHeight="1">
      <c r="A132" s="31">
        <v>3</v>
      </c>
      <c r="B132" s="32" t="s">
        <v>180</v>
      </c>
      <c r="C132" s="78" t="s">
        <v>181</v>
      </c>
      <c r="D132" s="79"/>
      <c r="E132" s="78" t="s">
        <v>182</v>
      </c>
      <c r="F132" s="79"/>
      <c r="G132" s="1" t="s">
        <v>183</v>
      </c>
    </row>
    <row r="133" spans="1:7" ht="30.75" customHeight="1">
      <c r="A133" s="31">
        <v>4</v>
      </c>
      <c r="B133" s="32" t="s">
        <v>184</v>
      </c>
      <c r="C133" s="78" t="s">
        <v>181</v>
      </c>
      <c r="D133" s="79"/>
      <c r="E133" s="78" t="s">
        <v>182</v>
      </c>
      <c r="F133" s="79"/>
      <c r="G133" s="1" t="s">
        <v>185</v>
      </c>
    </row>
    <row r="134" spans="1:7" ht="24" customHeight="1">
      <c r="A134" s="31">
        <v>5</v>
      </c>
      <c r="B134" s="32" t="s">
        <v>186</v>
      </c>
      <c r="C134" s="78" t="s">
        <v>181</v>
      </c>
      <c r="D134" s="79"/>
      <c r="E134" s="78" t="s">
        <v>182</v>
      </c>
      <c r="F134" s="79"/>
      <c r="G134" s="1" t="s">
        <v>187</v>
      </c>
    </row>
    <row r="135" spans="1:7" ht="30.75" customHeight="1">
      <c r="A135" s="31">
        <v>6</v>
      </c>
      <c r="B135" s="32" t="s">
        <v>188</v>
      </c>
      <c r="C135" s="78" t="s">
        <v>181</v>
      </c>
      <c r="D135" s="79"/>
      <c r="E135" s="78" t="s">
        <v>182</v>
      </c>
      <c r="F135" s="79"/>
      <c r="G135" s="1" t="s">
        <v>189</v>
      </c>
    </row>
    <row r="136" spans="1:7" ht="20.25" customHeight="1">
      <c r="A136" s="31">
        <v>7</v>
      </c>
      <c r="B136" s="32" t="s">
        <v>190</v>
      </c>
      <c r="C136" s="78" t="s">
        <v>181</v>
      </c>
      <c r="D136" s="79"/>
      <c r="E136" s="78" t="s">
        <v>182</v>
      </c>
      <c r="F136" s="79"/>
      <c r="G136" s="1" t="s">
        <v>191</v>
      </c>
    </row>
    <row r="137" spans="1:7" ht="17.25" customHeight="1">
      <c r="A137" s="31">
        <v>8</v>
      </c>
      <c r="B137" s="32" t="s">
        <v>192</v>
      </c>
      <c r="C137" s="78" t="s">
        <v>178</v>
      </c>
      <c r="D137" s="79"/>
      <c r="E137" s="78" t="s">
        <v>193</v>
      </c>
      <c r="F137" s="79"/>
      <c r="G137" s="2" t="s">
        <v>194</v>
      </c>
    </row>
    <row r="138" spans="1:7" ht="25.5">
      <c r="A138" s="31">
        <v>9</v>
      </c>
      <c r="B138" s="32" t="s">
        <v>195</v>
      </c>
      <c r="C138" s="78" t="s">
        <v>178</v>
      </c>
      <c r="D138" s="79"/>
      <c r="E138" s="78" t="s">
        <v>182</v>
      </c>
      <c r="F138" s="79"/>
      <c r="G138" s="1" t="s">
        <v>196</v>
      </c>
    </row>
    <row r="139" spans="1:7" ht="20.25" customHeight="1">
      <c r="A139" s="66" t="s">
        <v>63</v>
      </c>
      <c r="B139" s="64"/>
      <c r="C139" s="64"/>
      <c r="D139" s="64"/>
      <c r="E139" s="64"/>
      <c r="F139" s="64"/>
      <c r="G139" s="64"/>
    </row>
    <row r="140" spans="1:7" ht="19.5" customHeight="1">
      <c r="A140" s="21"/>
      <c r="B140" s="21"/>
      <c r="C140" s="21"/>
      <c r="D140" s="21"/>
      <c r="E140" s="85" t="s">
        <v>328</v>
      </c>
      <c r="F140" s="85"/>
      <c r="G140" s="85"/>
    </row>
    <row r="141" spans="1:7" ht="19.5" customHeight="1">
      <c r="A141" s="86" t="s">
        <v>201</v>
      </c>
      <c r="B141" s="86"/>
      <c r="C141" s="86"/>
      <c r="D141" s="86"/>
      <c r="E141" s="86"/>
      <c r="F141" s="86"/>
      <c r="G141" s="86"/>
    </row>
    <row r="142" spans="1:7">
      <c r="A142" s="21"/>
      <c r="B142" s="21"/>
      <c r="C142" s="21"/>
      <c r="D142" s="21"/>
      <c r="E142" s="21"/>
      <c r="F142" s="21"/>
      <c r="G142" s="21"/>
    </row>
    <row r="143" spans="1:7" ht="21" customHeight="1">
      <c r="A143" s="127" t="s">
        <v>226</v>
      </c>
      <c r="B143" s="128"/>
      <c r="C143" s="128"/>
      <c r="D143" s="128"/>
      <c r="E143" s="128"/>
      <c r="F143" s="128"/>
      <c r="G143" s="129"/>
    </row>
    <row r="144" spans="1:7" ht="34.5" customHeight="1">
      <c r="A144" s="130" t="s">
        <v>66</v>
      </c>
      <c r="B144" s="131"/>
      <c r="C144" s="132" t="s">
        <v>17</v>
      </c>
      <c r="D144" s="133"/>
      <c r="E144" s="33" t="s">
        <v>58</v>
      </c>
      <c r="F144" s="132" t="s">
        <v>67</v>
      </c>
      <c r="G144" s="133"/>
    </row>
    <row r="145" spans="1:7" ht="91.5" customHeight="1">
      <c r="A145" s="96" t="s">
        <v>197</v>
      </c>
      <c r="B145" s="97"/>
      <c r="C145" s="96" t="s">
        <v>198</v>
      </c>
      <c r="D145" s="97"/>
      <c r="E145" s="34" t="s">
        <v>199</v>
      </c>
      <c r="F145" s="80" t="s">
        <v>200</v>
      </c>
      <c r="G145" s="81"/>
    </row>
    <row r="146" spans="1:7" ht="110.25" customHeight="1">
      <c r="A146" s="121" t="s">
        <v>317</v>
      </c>
      <c r="B146" s="122"/>
      <c r="C146" s="98" t="s">
        <v>318</v>
      </c>
      <c r="D146" s="99"/>
      <c r="E146" s="104" t="s">
        <v>321</v>
      </c>
      <c r="F146" s="119" t="s">
        <v>183</v>
      </c>
      <c r="G146" s="120"/>
    </row>
    <row r="147" spans="1:7" ht="51" customHeight="1">
      <c r="A147" s="123"/>
      <c r="B147" s="124"/>
      <c r="C147" s="100"/>
      <c r="D147" s="101"/>
      <c r="E147" s="105"/>
      <c r="F147" s="119" t="s">
        <v>185</v>
      </c>
      <c r="G147" s="120"/>
    </row>
    <row r="148" spans="1:7" ht="21.75" customHeight="1">
      <c r="A148" s="125"/>
      <c r="B148" s="126"/>
      <c r="C148" s="102"/>
      <c r="D148" s="103"/>
      <c r="E148" s="106"/>
      <c r="F148" s="119" t="s">
        <v>187</v>
      </c>
      <c r="G148" s="120"/>
    </row>
    <row r="149" spans="1:7" ht="316.5" customHeight="1">
      <c r="A149" s="66"/>
      <c r="B149" s="64"/>
      <c r="C149" s="64"/>
      <c r="D149" s="64"/>
      <c r="E149" s="64"/>
      <c r="F149" s="64"/>
      <c r="G149" s="64"/>
    </row>
    <row r="150" spans="1:7" ht="19.5" customHeight="1">
      <c r="A150" s="21"/>
      <c r="B150" s="21"/>
      <c r="C150" s="21"/>
      <c r="D150" s="21"/>
      <c r="E150" s="85" t="s">
        <v>327</v>
      </c>
      <c r="F150" s="85"/>
      <c r="G150" s="85"/>
    </row>
    <row r="151" spans="1:7" ht="19.5" customHeight="1">
      <c r="A151" s="86" t="s">
        <v>201</v>
      </c>
      <c r="B151" s="86"/>
      <c r="C151" s="86"/>
      <c r="D151" s="86"/>
      <c r="E151" s="86"/>
      <c r="F151" s="86"/>
      <c r="G151" s="86"/>
    </row>
    <row r="152" spans="1:7" ht="7.5" customHeight="1"/>
    <row r="153" spans="1:7">
      <c r="A153" s="65" t="s">
        <v>227</v>
      </c>
      <c r="B153" s="65"/>
      <c r="C153" s="65"/>
      <c r="D153" s="65"/>
      <c r="E153" s="65"/>
      <c r="F153" s="65"/>
      <c r="G153" s="65"/>
    </row>
    <row r="154" spans="1:7" ht="51.75" customHeight="1">
      <c r="A154" s="48" t="s">
        <v>71</v>
      </c>
      <c r="B154" s="48" t="s">
        <v>89</v>
      </c>
      <c r="C154" s="15" t="s">
        <v>88</v>
      </c>
      <c r="D154" s="69" t="s">
        <v>70</v>
      </c>
      <c r="E154" s="69"/>
      <c r="F154" s="69"/>
      <c r="G154" s="23" t="s">
        <v>34</v>
      </c>
    </row>
    <row r="155" spans="1:7" ht="42.75" customHeight="1">
      <c r="A155" s="4">
        <v>17</v>
      </c>
      <c r="B155" s="4">
        <v>2</v>
      </c>
      <c r="C155" s="42">
        <v>15</v>
      </c>
      <c r="D155" s="77" t="s">
        <v>220</v>
      </c>
      <c r="E155" s="77"/>
      <c r="F155" s="77"/>
      <c r="G155" s="36" t="s">
        <v>172</v>
      </c>
    </row>
    <row r="156" spans="1:7" ht="20.25" customHeight="1">
      <c r="A156" s="66" t="s">
        <v>63</v>
      </c>
      <c r="B156" s="64"/>
      <c r="C156" s="64"/>
      <c r="D156" s="64"/>
      <c r="E156" s="64"/>
      <c r="F156" s="64"/>
      <c r="G156" s="64"/>
    </row>
    <row r="157" spans="1:7" ht="12" customHeight="1">
      <c r="A157" s="64" t="s">
        <v>85</v>
      </c>
      <c r="B157" s="64"/>
      <c r="C157" s="64"/>
      <c r="D157" s="64"/>
      <c r="E157" s="64"/>
      <c r="F157" s="64"/>
      <c r="G157" s="64"/>
    </row>
    <row r="158" spans="1:7" s="37" customFormat="1" ht="12" customHeight="1">
      <c r="A158" s="87" t="s">
        <v>86</v>
      </c>
      <c r="B158" s="87"/>
      <c r="C158" s="87"/>
      <c r="D158" s="87"/>
      <c r="E158" s="87"/>
      <c r="F158" s="87"/>
      <c r="G158" s="87"/>
    </row>
    <row r="159" spans="1:7" s="37" customFormat="1" ht="12" customHeight="1">
      <c r="A159" s="87" t="s">
        <v>228</v>
      </c>
      <c r="B159" s="87"/>
      <c r="C159" s="87" t="s">
        <v>229</v>
      </c>
      <c r="D159" s="87"/>
      <c r="E159" s="87" t="s">
        <v>67</v>
      </c>
      <c r="F159" s="87"/>
      <c r="G159" s="87"/>
    </row>
    <row r="160" spans="1:7" s="37" customFormat="1" ht="28.5" customHeight="1">
      <c r="A160" s="107" t="s">
        <v>138</v>
      </c>
      <c r="B160" s="107"/>
      <c r="C160" s="108" t="s">
        <v>141</v>
      </c>
      <c r="D160" s="108"/>
      <c r="E160" s="109" t="s">
        <v>143</v>
      </c>
      <c r="F160" s="110"/>
      <c r="G160" s="111"/>
    </row>
    <row r="161" spans="1:7" s="37" customFormat="1" ht="28.5" customHeight="1">
      <c r="A161" s="107" t="s">
        <v>139</v>
      </c>
      <c r="B161" s="107"/>
      <c r="C161" s="108" t="s">
        <v>141</v>
      </c>
      <c r="D161" s="108"/>
      <c r="E161" s="109" t="s">
        <v>143</v>
      </c>
      <c r="F161" s="110"/>
      <c r="G161" s="111"/>
    </row>
    <row r="162" spans="1:7" s="37" customFormat="1" ht="26.25" customHeight="1">
      <c r="A162" s="107" t="s">
        <v>140</v>
      </c>
      <c r="B162" s="107"/>
      <c r="C162" s="108" t="s">
        <v>142</v>
      </c>
      <c r="D162" s="108"/>
      <c r="E162" s="109" t="s">
        <v>144</v>
      </c>
      <c r="F162" s="110"/>
      <c r="G162" s="111"/>
    </row>
    <row r="163" spans="1:7" ht="126" customHeight="1">
      <c r="A163" s="66"/>
      <c r="B163" s="64"/>
      <c r="C163" s="64"/>
      <c r="D163" s="64"/>
      <c r="E163" s="64"/>
      <c r="F163" s="64"/>
      <c r="G163" s="64"/>
    </row>
    <row r="164" spans="1:7">
      <c r="A164" s="115" t="s">
        <v>230</v>
      </c>
      <c r="B164" s="115"/>
      <c r="C164" s="115"/>
      <c r="D164" s="115"/>
      <c r="E164" s="115"/>
      <c r="F164" s="115"/>
      <c r="G164" s="115"/>
    </row>
    <row r="165" spans="1:7" ht="25.5">
      <c r="A165" s="15" t="s">
        <v>68</v>
      </c>
      <c r="B165" s="15" t="s">
        <v>232</v>
      </c>
      <c r="C165" s="69" t="s">
        <v>233</v>
      </c>
      <c r="D165" s="69"/>
      <c r="E165" s="15" t="s">
        <v>234</v>
      </c>
      <c r="F165" s="69" t="s">
        <v>69</v>
      </c>
      <c r="G165" s="69"/>
    </row>
    <row r="166" spans="1:7" ht="21.75" customHeight="1">
      <c r="A166" s="19" t="s">
        <v>168</v>
      </c>
      <c r="B166" s="19">
        <v>1</v>
      </c>
      <c r="C166" s="71" t="s">
        <v>169</v>
      </c>
      <c r="D166" s="71"/>
      <c r="E166" s="19" t="s">
        <v>170</v>
      </c>
      <c r="F166" s="72" t="s">
        <v>171</v>
      </c>
      <c r="G166" s="69"/>
    </row>
    <row r="167" spans="1:7" ht="14.25" customHeight="1">
      <c r="A167" s="66" t="s">
        <v>63</v>
      </c>
      <c r="B167" s="64"/>
      <c r="C167" s="64"/>
      <c r="D167" s="64"/>
      <c r="E167" s="64"/>
      <c r="F167" s="64"/>
      <c r="G167" s="64"/>
    </row>
    <row r="168" spans="1:7" ht="12" customHeight="1">
      <c r="A168" s="64" t="s">
        <v>87</v>
      </c>
      <c r="B168" s="66"/>
      <c r="C168" s="66"/>
      <c r="D168" s="66"/>
      <c r="E168" s="66"/>
      <c r="F168" s="66"/>
      <c r="G168" s="66"/>
    </row>
    <row r="169" spans="1:7" ht="12" customHeight="1">
      <c r="A169" s="65" t="s">
        <v>231</v>
      </c>
      <c r="B169" s="65"/>
      <c r="C169" s="65"/>
      <c r="D169" s="65"/>
      <c r="E169" s="65"/>
      <c r="F169" s="65"/>
      <c r="G169" s="65"/>
    </row>
    <row r="170" spans="1:7" ht="12" customHeight="1">
      <c r="A170" s="15" t="s">
        <v>39</v>
      </c>
      <c r="B170" s="15" t="s">
        <v>40</v>
      </c>
      <c r="C170" s="69" t="s">
        <v>17</v>
      </c>
      <c r="D170" s="69"/>
      <c r="E170" s="15" t="s">
        <v>41</v>
      </c>
      <c r="F170" s="69" t="s">
        <v>60</v>
      </c>
      <c r="G170" s="69"/>
    </row>
    <row r="171" spans="1:7" ht="163.5" customHeight="1">
      <c r="A171" s="62">
        <v>15760</v>
      </c>
      <c r="B171" s="61">
        <v>45170</v>
      </c>
      <c r="C171" s="142" t="s">
        <v>349</v>
      </c>
      <c r="D171" s="143"/>
      <c r="E171" s="51" t="s">
        <v>319</v>
      </c>
      <c r="F171" s="88" t="s">
        <v>320</v>
      </c>
      <c r="G171" s="71"/>
    </row>
    <row r="172" spans="1:7" ht="21" customHeight="1">
      <c r="A172" s="66" t="s">
        <v>63</v>
      </c>
      <c r="B172" s="64"/>
      <c r="C172" s="64"/>
      <c r="D172" s="64"/>
      <c r="E172" s="64"/>
      <c r="F172" s="64"/>
      <c r="G172" s="64"/>
    </row>
    <row r="173" spans="1:7" ht="19.5" customHeight="1">
      <c r="A173" s="21"/>
      <c r="B173" s="21"/>
      <c r="C173" s="21"/>
      <c r="D173" s="21"/>
      <c r="E173" s="85" t="s">
        <v>326</v>
      </c>
      <c r="F173" s="85"/>
      <c r="G173" s="85"/>
    </row>
    <row r="174" spans="1:7" ht="19.5" customHeight="1">
      <c r="A174" s="86" t="s">
        <v>201</v>
      </c>
      <c r="B174" s="86"/>
      <c r="C174" s="86"/>
      <c r="D174" s="86"/>
      <c r="E174" s="86"/>
      <c r="F174" s="86"/>
      <c r="G174" s="86"/>
    </row>
    <row r="175" spans="1:7" ht="19.5" customHeight="1"/>
    <row r="176" spans="1:7" ht="17.25" customHeight="1">
      <c r="A176" s="64" t="s">
        <v>78</v>
      </c>
      <c r="B176" s="64"/>
      <c r="C176" s="64"/>
      <c r="D176" s="64"/>
      <c r="E176" s="64"/>
      <c r="F176" s="64"/>
      <c r="G176" s="64"/>
    </row>
    <row r="177" spans="1:7" ht="16.5" customHeight="1">
      <c r="A177" s="64" t="s">
        <v>79</v>
      </c>
      <c r="B177" s="64"/>
      <c r="C177" s="64"/>
      <c r="D177" s="64"/>
      <c r="E177" s="64"/>
      <c r="F177" s="64"/>
      <c r="G177" s="64"/>
    </row>
    <row r="178" spans="1:7" ht="19.5" customHeight="1">
      <c r="A178" s="64" t="s">
        <v>42</v>
      </c>
      <c r="B178" s="64"/>
      <c r="C178" s="64"/>
      <c r="D178" s="64"/>
      <c r="E178" s="64"/>
      <c r="F178" s="64"/>
      <c r="G178" s="64"/>
    </row>
    <row r="179" spans="1:7" ht="17.25" customHeight="1">
      <c r="A179" s="23" t="s">
        <v>61</v>
      </c>
      <c r="B179" s="23" t="s">
        <v>58</v>
      </c>
      <c r="C179" s="64" t="s">
        <v>17</v>
      </c>
      <c r="D179" s="64"/>
      <c r="E179" s="64"/>
      <c r="F179" s="69" t="s">
        <v>43</v>
      </c>
      <c r="G179" s="69"/>
    </row>
    <row r="180" spans="1:7" ht="42.75" customHeight="1">
      <c r="A180" s="4" t="s">
        <v>259</v>
      </c>
      <c r="B180" s="3">
        <v>45166</v>
      </c>
      <c r="C180" s="89" t="s">
        <v>260</v>
      </c>
      <c r="D180" s="90"/>
      <c r="E180" s="91"/>
      <c r="F180" s="92"/>
      <c r="G180" s="93"/>
    </row>
    <row r="181" spans="1:7" ht="48" customHeight="1">
      <c r="A181" s="66" t="s">
        <v>63</v>
      </c>
      <c r="B181" s="64"/>
      <c r="C181" s="64"/>
      <c r="D181" s="64"/>
      <c r="E181" s="64"/>
      <c r="F181" s="64"/>
      <c r="G181" s="64"/>
    </row>
    <row r="182" spans="1:7" s="12" customFormat="1" ht="48" customHeight="1">
      <c r="A182" s="64" t="s">
        <v>44</v>
      </c>
      <c r="B182" s="64"/>
      <c r="C182" s="64"/>
      <c r="D182" s="64"/>
      <c r="E182" s="64"/>
      <c r="F182" s="64"/>
      <c r="G182" s="64"/>
    </row>
    <row r="183" spans="1:7" s="12" customFormat="1" ht="19.5" customHeight="1">
      <c r="A183" s="23" t="s">
        <v>61</v>
      </c>
      <c r="B183" s="23" t="s">
        <v>58</v>
      </c>
      <c r="C183" s="64" t="s">
        <v>17</v>
      </c>
      <c r="D183" s="64"/>
      <c r="E183" s="64"/>
      <c r="F183" s="69" t="s">
        <v>43</v>
      </c>
      <c r="G183" s="69"/>
    </row>
    <row r="184" spans="1:7" s="12" customFormat="1" ht="33" customHeight="1">
      <c r="A184" s="4" t="s">
        <v>261</v>
      </c>
      <c r="B184" s="3">
        <v>45132</v>
      </c>
      <c r="C184" s="89" t="s">
        <v>263</v>
      </c>
      <c r="D184" s="90"/>
      <c r="E184" s="91"/>
      <c r="F184" s="94"/>
      <c r="G184" s="95"/>
    </row>
    <row r="185" spans="1:7" s="12" customFormat="1" ht="33" customHeight="1">
      <c r="A185" s="4" t="s">
        <v>262</v>
      </c>
      <c r="B185" s="3">
        <v>45138</v>
      </c>
      <c r="C185" s="89" t="s">
        <v>264</v>
      </c>
      <c r="D185" s="90"/>
      <c r="E185" s="91"/>
      <c r="F185" s="94"/>
      <c r="G185" s="95"/>
    </row>
    <row r="186" spans="1:7" ht="48.75" customHeight="1">
      <c r="A186" s="66" t="s">
        <v>63</v>
      </c>
      <c r="B186" s="64"/>
      <c r="C186" s="64"/>
      <c r="D186" s="64"/>
      <c r="E186" s="64"/>
      <c r="F186" s="64"/>
      <c r="G186" s="64"/>
    </row>
    <row r="187" spans="1:7" ht="20.25" customHeight="1">
      <c r="A187" s="64" t="s">
        <v>45</v>
      </c>
      <c r="B187" s="64"/>
      <c r="C187" s="64"/>
      <c r="D187" s="64"/>
      <c r="E187" s="64"/>
      <c r="F187" s="64"/>
      <c r="G187" s="64"/>
    </row>
    <row r="188" spans="1:7" ht="19.5" customHeight="1">
      <c r="A188" s="23" t="s">
        <v>61</v>
      </c>
      <c r="B188" s="23" t="s">
        <v>58</v>
      </c>
      <c r="C188" s="64" t="s">
        <v>17</v>
      </c>
      <c r="D188" s="64"/>
      <c r="E188" s="64"/>
      <c r="F188" s="69" t="s">
        <v>43</v>
      </c>
      <c r="G188" s="69"/>
    </row>
    <row r="189" spans="1:7" ht="47.25" customHeight="1">
      <c r="A189" s="112" t="s">
        <v>266</v>
      </c>
      <c r="B189" s="113"/>
      <c r="C189" s="113"/>
      <c r="D189" s="113"/>
      <c r="E189" s="113"/>
      <c r="F189" s="113"/>
      <c r="G189" s="114"/>
    </row>
    <row r="190" spans="1:7" ht="26.25" customHeight="1">
      <c r="A190" s="66" t="s">
        <v>63</v>
      </c>
      <c r="B190" s="64"/>
      <c r="C190" s="64"/>
      <c r="D190" s="64"/>
      <c r="E190" s="64"/>
      <c r="F190" s="64"/>
      <c r="G190" s="64"/>
    </row>
    <row r="191" spans="1:7" ht="18" customHeight="1">
      <c r="A191" s="64" t="s">
        <v>235</v>
      </c>
      <c r="B191" s="64"/>
      <c r="C191" s="64"/>
      <c r="D191" s="64"/>
      <c r="E191" s="64"/>
      <c r="F191" s="64"/>
      <c r="G191" s="64"/>
    </row>
    <row r="192" spans="1:7" ht="19.5" customHeight="1">
      <c r="A192" s="23" t="s">
        <v>61</v>
      </c>
      <c r="B192" s="23" t="s">
        <v>58</v>
      </c>
      <c r="C192" s="64" t="s">
        <v>17</v>
      </c>
      <c r="D192" s="64"/>
      <c r="E192" s="64"/>
      <c r="F192" s="69" t="s">
        <v>43</v>
      </c>
      <c r="G192" s="69"/>
    </row>
    <row r="193" spans="1:7" ht="39" customHeight="1">
      <c r="A193" s="112" t="s">
        <v>267</v>
      </c>
      <c r="B193" s="113"/>
      <c r="C193" s="113"/>
      <c r="D193" s="113"/>
      <c r="E193" s="113"/>
      <c r="F193" s="113"/>
      <c r="G193" s="114"/>
    </row>
    <row r="194" spans="1:7" ht="26.25" customHeight="1">
      <c r="A194" s="66" t="s">
        <v>63</v>
      </c>
      <c r="B194" s="64"/>
      <c r="C194" s="64"/>
      <c r="D194" s="64"/>
      <c r="E194" s="64"/>
      <c r="F194" s="64"/>
      <c r="G194" s="64"/>
    </row>
    <row r="195" spans="1:7">
      <c r="A195" s="64" t="s">
        <v>236</v>
      </c>
      <c r="B195" s="64"/>
      <c r="C195" s="64"/>
      <c r="D195" s="64"/>
      <c r="E195" s="64"/>
      <c r="F195" s="64"/>
      <c r="G195" s="64"/>
    </row>
    <row r="196" spans="1:7">
      <c r="A196" s="43" t="s">
        <v>1</v>
      </c>
      <c r="B196" s="16" t="s">
        <v>58</v>
      </c>
      <c r="C196" s="64" t="s">
        <v>237</v>
      </c>
      <c r="D196" s="64"/>
      <c r="E196" s="64"/>
      <c r="F196" s="69" t="s">
        <v>46</v>
      </c>
      <c r="G196" s="69"/>
    </row>
    <row r="197" spans="1:7" ht="38.25" customHeight="1">
      <c r="A197" s="71" t="s">
        <v>265</v>
      </c>
      <c r="B197" s="71"/>
      <c r="C197" s="71"/>
      <c r="D197" s="71"/>
      <c r="E197" s="71"/>
      <c r="F197" s="71"/>
      <c r="G197" s="71"/>
    </row>
    <row r="198" spans="1:7" ht="30" customHeight="1">
      <c r="A198" s="66" t="s">
        <v>63</v>
      </c>
      <c r="B198" s="64"/>
      <c r="C198" s="64"/>
      <c r="D198" s="64"/>
      <c r="E198" s="64"/>
      <c r="F198" s="64"/>
      <c r="G198" s="64"/>
    </row>
    <row r="199" spans="1:7" ht="23.25" customHeight="1">
      <c r="A199" s="21"/>
      <c r="B199" s="21"/>
      <c r="C199" s="21"/>
      <c r="D199" s="21"/>
      <c r="E199" s="85" t="s">
        <v>325</v>
      </c>
      <c r="F199" s="85"/>
      <c r="G199" s="85"/>
    </row>
    <row r="200" spans="1:7" ht="23.25" customHeight="1">
      <c r="A200" s="86" t="s">
        <v>201</v>
      </c>
      <c r="B200" s="86"/>
      <c r="C200" s="86"/>
      <c r="D200" s="86"/>
      <c r="E200" s="86"/>
      <c r="F200" s="86"/>
      <c r="G200" s="86"/>
    </row>
    <row r="201" spans="1:7" ht="23.25" customHeight="1"/>
    <row r="202" spans="1:7" ht="21" customHeight="1">
      <c r="A202" s="64" t="s">
        <v>80</v>
      </c>
      <c r="B202" s="64"/>
      <c r="C202" s="64"/>
      <c r="D202" s="64"/>
      <c r="E202" s="64"/>
      <c r="F202" s="64"/>
      <c r="G202" s="64"/>
    </row>
    <row r="203" spans="1:7" ht="22.5" customHeight="1">
      <c r="A203" s="64" t="s">
        <v>47</v>
      </c>
      <c r="B203" s="64"/>
      <c r="C203" s="64"/>
      <c r="D203" s="64" t="s">
        <v>52</v>
      </c>
      <c r="E203" s="64"/>
      <c r="F203" s="64"/>
      <c r="G203" s="64"/>
    </row>
    <row r="204" spans="1:7" ht="24.95" customHeight="1">
      <c r="A204" s="66">
        <v>2019</v>
      </c>
      <c r="B204" s="66"/>
      <c r="C204" s="66"/>
      <c r="D204" s="66" t="s">
        <v>268</v>
      </c>
      <c r="E204" s="66"/>
      <c r="F204" s="66"/>
      <c r="G204" s="66"/>
    </row>
    <row r="205" spans="1:7" ht="24.95" customHeight="1">
      <c r="A205" s="66">
        <v>2020</v>
      </c>
      <c r="B205" s="66"/>
      <c r="C205" s="66"/>
      <c r="D205" s="66" t="s">
        <v>269</v>
      </c>
      <c r="E205" s="66"/>
      <c r="F205" s="66"/>
      <c r="G205" s="66"/>
    </row>
    <row r="206" spans="1:7" ht="24.95" customHeight="1">
      <c r="A206" s="66">
        <v>2019</v>
      </c>
      <c r="B206" s="66"/>
      <c r="C206" s="66"/>
      <c r="D206" s="66" t="s">
        <v>270</v>
      </c>
      <c r="E206" s="66"/>
      <c r="F206" s="66"/>
      <c r="G206" s="66"/>
    </row>
    <row r="207" spans="1:7" ht="24.95" customHeight="1">
      <c r="A207" s="66">
        <v>2020</v>
      </c>
      <c r="B207" s="66"/>
      <c r="C207" s="66"/>
      <c r="D207" s="66" t="s">
        <v>271</v>
      </c>
      <c r="E207" s="66"/>
      <c r="F207" s="66"/>
      <c r="G207" s="66"/>
    </row>
    <row r="208" spans="1:7" ht="24.95" customHeight="1">
      <c r="A208" s="66">
        <v>2021</v>
      </c>
      <c r="B208" s="66"/>
      <c r="C208" s="66"/>
      <c r="D208" s="66" t="s">
        <v>145</v>
      </c>
      <c r="E208" s="66"/>
      <c r="F208" s="66"/>
      <c r="G208" s="66"/>
    </row>
    <row r="209" spans="1:7" ht="24.95" customHeight="1">
      <c r="A209" s="66">
        <v>2022</v>
      </c>
      <c r="B209" s="66"/>
      <c r="C209" s="66"/>
      <c r="D209" s="71" t="s">
        <v>272</v>
      </c>
      <c r="E209" s="71"/>
      <c r="F209" s="71"/>
      <c r="G209" s="71"/>
    </row>
    <row r="210" spans="1:7" ht="409.5" customHeight="1">
      <c r="A210" s="66"/>
      <c r="B210" s="66"/>
      <c r="C210" s="66"/>
      <c r="D210" s="66"/>
      <c r="E210" s="66"/>
      <c r="F210" s="66"/>
      <c r="G210" s="66"/>
    </row>
    <row r="211" spans="1:7" ht="20.25" customHeight="1">
      <c r="A211" s="21"/>
      <c r="B211" s="21"/>
      <c r="C211" s="21"/>
      <c r="D211" s="21"/>
      <c r="E211" s="85" t="s">
        <v>324</v>
      </c>
      <c r="F211" s="85"/>
      <c r="G211" s="85"/>
    </row>
    <row r="212" spans="1:7" ht="20.25" customHeight="1">
      <c r="A212" s="21"/>
      <c r="B212" s="21"/>
      <c r="C212" s="21"/>
      <c r="D212" s="21"/>
      <c r="E212" s="35"/>
      <c r="F212" s="35"/>
      <c r="G212" s="35"/>
    </row>
    <row r="213" spans="1:7" ht="20.25" customHeight="1">
      <c r="A213" s="21"/>
      <c r="B213" s="21"/>
      <c r="C213" s="21"/>
      <c r="D213" s="21"/>
      <c r="E213" s="35"/>
      <c r="F213" s="35"/>
      <c r="G213" s="35"/>
    </row>
    <row r="214" spans="1:7" ht="20.25" customHeight="1">
      <c r="A214" s="21"/>
      <c r="B214" s="21"/>
      <c r="C214" s="21"/>
      <c r="D214" s="21"/>
      <c r="E214" s="35"/>
      <c r="F214" s="35"/>
      <c r="G214" s="35"/>
    </row>
    <row r="215" spans="1:7" ht="20.25" customHeight="1">
      <c r="A215" s="86" t="s">
        <v>201</v>
      </c>
      <c r="B215" s="86"/>
      <c r="C215" s="86"/>
      <c r="D215" s="86"/>
      <c r="E215" s="86"/>
      <c r="F215" s="86"/>
      <c r="G215" s="86"/>
    </row>
    <row r="216" spans="1:7" ht="12.75" customHeight="1"/>
    <row r="217" spans="1:7" ht="24.75" customHeight="1">
      <c r="A217" s="64" t="s">
        <v>81</v>
      </c>
      <c r="B217" s="64"/>
      <c r="C217" s="64"/>
      <c r="D217" s="64"/>
      <c r="E217" s="64"/>
      <c r="F217" s="64"/>
      <c r="G217" s="64"/>
    </row>
    <row r="218" spans="1:7" ht="204.75" customHeight="1">
      <c r="A218" s="140" t="s">
        <v>256</v>
      </c>
      <c r="B218" s="140"/>
      <c r="C218" s="140"/>
      <c r="D218" s="140"/>
      <c r="E218" s="140"/>
      <c r="F218" s="140"/>
      <c r="G218" s="140"/>
    </row>
    <row r="219" spans="1:7" ht="156.75" customHeight="1">
      <c r="A219" s="139" t="s">
        <v>257</v>
      </c>
      <c r="B219" s="139"/>
      <c r="C219" s="139"/>
      <c r="D219" s="139"/>
      <c r="E219" s="139"/>
      <c r="F219" s="139"/>
      <c r="G219" s="139"/>
    </row>
    <row r="220" spans="1:7" ht="231.75" customHeight="1">
      <c r="A220" s="141" t="s">
        <v>258</v>
      </c>
      <c r="B220" s="141"/>
      <c r="C220" s="141"/>
      <c r="D220" s="141"/>
      <c r="E220" s="141"/>
      <c r="F220" s="141"/>
      <c r="G220" s="141"/>
    </row>
    <row r="221" spans="1:7" ht="20.100000000000001" customHeight="1">
      <c r="A221" s="21"/>
      <c r="B221" s="21"/>
      <c r="C221" s="21"/>
      <c r="D221" s="21"/>
      <c r="E221" s="85" t="s">
        <v>323</v>
      </c>
      <c r="F221" s="85"/>
      <c r="G221" s="85"/>
    </row>
    <row r="222" spans="1:7" ht="20.100000000000001" customHeight="1">
      <c r="A222" s="35"/>
      <c r="B222" s="35"/>
      <c r="C222" s="35"/>
      <c r="D222" s="35"/>
      <c r="E222" s="35"/>
      <c r="F222" s="35"/>
      <c r="G222" s="35"/>
    </row>
    <row r="223" spans="1:7" ht="20.100000000000001" customHeight="1">
      <c r="A223" s="35"/>
      <c r="B223" s="35"/>
      <c r="C223" s="35"/>
      <c r="D223" s="35"/>
      <c r="E223" s="35"/>
      <c r="F223" s="35"/>
      <c r="G223" s="35"/>
    </row>
    <row r="224" spans="1:7" ht="20.100000000000001" customHeight="1">
      <c r="A224" s="86" t="s">
        <v>201</v>
      </c>
      <c r="B224" s="86"/>
      <c r="C224" s="86"/>
      <c r="D224" s="86"/>
      <c r="E224" s="86"/>
      <c r="F224" s="86"/>
      <c r="G224" s="86"/>
    </row>
    <row r="225" spans="1:7" ht="20.100000000000001" customHeight="1"/>
    <row r="226" spans="1:7" ht="366.75" customHeight="1">
      <c r="A226" s="66"/>
      <c r="B226" s="66"/>
      <c r="C226" s="66"/>
      <c r="D226" s="66"/>
      <c r="E226" s="66"/>
      <c r="F226" s="66"/>
      <c r="G226" s="66"/>
    </row>
    <row r="227" spans="1:7" ht="20.100000000000001" customHeight="1">
      <c r="A227" s="21"/>
      <c r="B227" s="21"/>
      <c r="C227" s="21"/>
      <c r="D227" s="21"/>
      <c r="E227" s="138" t="s">
        <v>322</v>
      </c>
      <c r="F227" s="138"/>
      <c r="G227" s="138"/>
    </row>
  </sheetData>
  <mergeCells count="264">
    <mergeCell ref="E227:G227"/>
    <mergeCell ref="A215:G215"/>
    <mergeCell ref="A210:G210"/>
    <mergeCell ref="E221:G221"/>
    <mergeCell ref="A224:G224"/>
    <mergeCell ref="A197:G197"/>
    <mergeCell ref="C192:E192"/>
    <mergeCell ref="F192:G192"/>
    <mergeCell ref="F196:G196"/>
    <mergeCell ref="A219:G219"/>
    <mergeCell ref="A218:G218"/>
    <mergeCell ref="A220:G220"/>
    <mergeCell ref="A226:G226"/>
    <mergeCell ref="D203:G203"/>
    <mergeCell ref="A217:G217"/>
    <mergeCell ref="A204:C204"/>
    <mergeCell ref="A208:C208"/>
    <mergeCell ref="A207:C207"/>
    <mergeCell ref="D204:G204"/>
    <mergeCell ref="E211:G211"/>
    <mergeCell ref="A209:C209"/>
    <mergeCell ref="D207:G207"/>
    <mergeCell ref="A206:C206"/>
    <mergeCell ref="D206:G206"/>
    <mergeCell ref="A1:G1"/>
    <mergeCell ref="A9:G9"/>
    <mergeCell ref="E39:G39"/>
    <mergeCell ref="A40:G40"/>
    <mergeCell ref="E59:G59"/>
    <mergeCell ref="A60:G60"/>
    <mergeCell ref="E75:G75"/>
    <mergeCell ref="A76:G76"/>
    <mergeCell ref="B14:C14"/>
    <mergeCell ref="B15:C15"/>
    <mergeCell ref="A51:G51"/>
    <mergeCell ref="A58:G58"/>
    <mergeCell ref="A6:G6"/>
    <mergeCell ref="A7:G7"/>
    <mergeCell ref="B21:C21"/>
    <mergeCell ref="B22:C22"/>
    <mergeCell ref="B24:C24"/>
    <mergeCell ref="D21:E21"/>
    <mergeCell ref="B19:C19"/>
    <mergeCell ref="B20:C20"/>
    <mergeCell ref="B16:C16"/>
    <mergeCell ref="F19:G19"/>
    <mergeCell ref="F20:G20"/>
    <mergeCell ref="D22:E22"/>
    <mergeCell ref="A29:D29"/>
    <mergeCell ref="E26:G26"/>
    <mergeCell ref="A69:G69"/>
    <mergeCell ref="A78:G78"/>
    <mergeCell ref="A117:B117"/>
    <mergeCell ref="B55:D55"/>
    <mergeCell ref="B36:C36"/>
    <mergeCell ref="A46:G46"/>
    <mergeCell ref="A26:D26"/>
    <mergeCell ref="A27:D27"/>
    <mergeCell ref="A28:D28"/>
    <mergeCell ref="E28:G28"/>
    <mergeCell ref="E29:G29"/>
    <mergeCell ref="A31:G31"/>
    <mergeCell ref="B54:D54"/>
    <mergeCell ref="E54:G54"/>
    <mergeCell ref="E55:G55"/>
    <mergeCell ref="E56:G56"/>
    <mergeCell ref="E57:G57"/>
    <mergeCell ref="A67:G67"/>
    <mergeCell ref="A74:G74"/>
    <mergeCell ref="E65:F65"/>
    <mergeCell ref="A146:B148"/>
    <mergeCell ref="A157:G157"/>
    <mergeCell ref="A139:G139"/>
    <mergeCell ref="A149:G149"/>
    <mergeCell ref="A143:G143"/>
    <mergeCell ref="A144:B144"/>
    <mergeCell ref="A145:B145"/>
    <mergeCell ref="C144:D144"/>
    <mergeCell ref="F144:G144"/>
    <mergeCell ref="D208:G208"/>
    <mergeCell ref="D209:G209"/>
    <mergeCell ref="C130:D130"/>
    <mergeCell ref="E130:F130"/>
    <mergeCell ref="C131:D131"/>
    <mergeCell ref="E131:F131"/>
    <mergeCell ref="C132:D132"/>
    <mergeCell ref="E132:F132"/>
    <mergeCell ref="C133:D133"/>
    <mergeCell ref="E133:F133"/>
    <mergeCell ref="C134:D134"/>
    <mergeCell ref="E134:F134"/>
    <mergeCell ref="C171:D171"/>
    <mergeCell ref="A205:C205"/>
    <mergeCell ref="D205:G205"/>
    <mergeCell ref="A164:G164"/>
    <mergeCell ref="C165:D165"/>
    <mergeCell ref="F166:G166"/>
    <mergeCell ref="A181:G181"/>
    <mergeCell ref="A186:G186"/>
    <mergeCell ref="E150:G150"/>
    <mergeCell ref="A151:G151"/>
    <mergeCell ref="A202:G202"/>
    <mergeCell ref="A203:C203"/>
    <mergeCell ref="C196:E196"/>
    <mergeCell ref="A191:G191"/>
    <mergeCell ref="A200:G200"/>
    <mergeCell ref="A182:G182"/>
    <mergeCell ref="A198:G198"/>
    <mergeCell ref="F188:G188"/>
    <mergeCell ref="E199:G199"/>
    <mergeCell ref="A193:G193"/>
    <mergeCell ref="E173:G173"/>
    <mergeCell ref="A174:G174"/>
    <mergeCell ref="A176:G176"/>
    <mergeCell ref="A177:G177"/>
    <mergeCell ref="A178:G178"/>
    <mergeCell ref="C179:E179"/>
    <mergeCell ref="F179:G179"/>
    <mergeCell ref="A189:G189"/>
    <mergeCell ref="D24:E24"/>
    <mergeCell ref="F21:G21"/>
    <mergeCell ref="F22:G22"/>
    <mergeCell ref="F24:G24"/>
    <mergeCell ref="D19:E19"/>
    <mergeCell ref="D20:E20"/>
    <mergeCell ref="D23:E23"/>
    <mergeCell ref="B23:C23"/>
    <mergeCell ref="F23:G23"/>
    <mergeCell ref="C145:D145"/>
    <mergeCell ref="C146:D148"/>
    <mergeCell ref="E146:E148"/>
    <mergeCell ref="A168:G168"/>
    <mergeCell ref="A159:B159"/>
    <mergeCell ref="C159:D159"/>
    <mergeCell ref="E159:G159"/>
    <mergeCell ref="A153:G153"/>
    <mergeCell ref="A156:G156"/>
    <mergeCell ref="A161:B161"/>
    <mergeCell ref="A162:B162"/>
    <mergeCell ref="A160:B160"/>
    <mergeCell ref="C161:D161"/>
    <mergeCell ref="C162:D162"/>
    <mergeCell ref="C160:D160"/>
    <mergeCell ref="E160:G160"/>
    <mergeCell ref="E161:G161"/>
    <mergeCell ref="E162:G162"/>
    <mergeCell ref="F165:G165"/>
    <mergeCell ref="C166:D166"/>
    <mergeCell ref="A163:G163"/>
    <mergeCell ref="F148:G148"/>
    <mergeCell ref="F146:G146"/>
    <mergeCell ref="F147:G147"/>
    <mergeCell ref="A172:G172"/>
    <mergeCell ref="A195:G195"/>
    <mergeCell ref="A158:G158"/>
    <mergeCell ref="F171:G171"/>
    <mergeCell ref="A169:G169"/>
    <mergeCell ref="C170:D170"/>
    <mergeCell ref="F170:G170"/>
    <mergeCell ref="D154:F154"/>
    <mergeCell ref="D155:F155"/>
    <mergeCell ref="C180:E180"/>
    <mergeCell ref="F180:G180"/>
    <mergeCell ref="A167:G167"/>
    <mergeCell ref="C183:E183"/>
    <mergeCell ref="F183:G183"/>
    <mergeCell ref="A194:G194"/>
    <mergeCell ref="A190:G190"/>
    <mergeCell ref="C184:E184"/>
    <mergeCell ref="C185:E185"/>
    <mergeCell ref="F184:G184"/>
    <mergeCell ref="F185:G185"/>
    <mergeCell ref="A187:G187"/>
    <mergeCell ref="C188:E188"/>
    <mergeCell ref="A127:G127"/>
    <mergeCell ref="A128:G128"/>
    <mergeCell ref="C129:D129"/>
    <mergeCell ref="E129:F129"/>
    <mergeCell ref="C135:D135"/>
    <mergeCell ref="E135:F135"/>
    <mergeCell ref="F145:G145"/>
    <mergeCell ref="A115:G115"/>
    <mergeCell ref="A33:G33"/>
    <mergeCell ref="A34:G34"/>
    <mergeCell ref="E36:F36"/>
    <mergeCell ref="E38:F38"/>
    <mergeCell ref="E42:F42"/>
    <mergeCell ref="A116:G116"/>
    <mergeCell ref="E136:F136"/>
    <mergeCell ref="E137:F137"/>
    <mergeCell ref="E138:F138"/>
    <mergeCell ref="C136:D136"/>
    <mergeCell ref="C137:D137"/>
    <mergeCell ref="C138:D138"/>
    <mergeCell ref="E140:G140"/>
    <mergeCell ref="A141:G141"/>
    <mergeCell ref="B56:D56"/>
    <mergeCell ref="B57:D57"/>
    <mergeCell ref="A3:G4"/>
    <mergeCell ref="A5:G5"/>
    <mergeCell ref="A8:G8"/>
    <mergeCell ref="A10:G10"/>
    <mergeCell ref="A11:G11"/>
    <mergeCell ref="F14:G14"/>
    <mergeCell ref="F15:G15"/>
    <mergeCell ref="F16:G16"/>
    <mergeCell ref="F18:G18"/>
    <mergeCell ref="D14:E14"/>
    <mergeCell ref="D15:E15"/>
    <mergeCell ref="D16:E16"/>
    <mergeCell ref="D17:E17"/>
    <mergeCell ref="D18:E18"/>
    <mergeCell ref="B12:C12"/>
    <mergeCell ref="D12:E12"/>
    <mergeCell ref="F12:G12"/>
    <mergeCell ref="B13:C13"/>
    <mergeCell ref="D13:E13"/>
    <mergeCell ref="F13:G13"/>
    <mergeCell ref="D25:E25"/>
    <mergeCell ref="B17:C17"/>
    <mergeCell ref="B18:C18"/>
    <mergeCell ref="F25:G25"/>
    <mergeCell ref="F17:G17"/>
    <mergeCell ref="B25:C25"/>
    <mergeCell ref="A53:G53"/>
    <mergeCell ref="B47:D47"/>
    <mergeCell ref="E47:G47"/>
    <mergeCell ref="B48:D48"/>
    <mergeCell ref="E48:G48"/>
    <mergeCell ref="B49:D49"/>
    <mergeCell ref="E49:G49"/>
    <mergeCell ref="A43:G43"/>
    <mergeCell ref="A45:G45"/>
    <mergeCell ref="A32:G32"/>
    <mergeCell ref="B37:C37"/>
    <mergeCell ref="B38:C38"/>
    <mergeCell ref="B42:C42"/>
    <mergeCell ref="E37:F37"/>
    <mergeCell ref="E50:G50"/>
    <mergeCell ref="B50:D50"/>
    <mergeCell ref="A35:G35"/>
    <mergeCell ref="E27:G27"/>
    <mergeCell ref="E66:F66"/>
    <mergeCell ref="C65:D65"/>
    <mergeCell ref="C66:D66"/>
    <mergeCell ref="A62:G62"/>
    <mergeCell ref="C63:D63"/>
    <mergeCell ref="E63:F63"/>
    <mergeCell ref="C64:D64"/>
    <mergeCell ref="E64:F64"/>
    <mergeCell ref="A126:G126"/>
    <mergeCell ref="G89:G90"/>
    <mergeCell ref="A91:A92"/>
    <mergeCell ref="B91:B92"/>
    <mergeCell ref="G91:G92"/>
    <mergeCell ref="A103:A105"/>
    <mergeCell ref="B103:B105"/>
    <mergeCell ref="G103:G105"/>
    <mergeCell ref="E93:G93"/>
    <mergeCell ref="A94:G94"/>
    <mergeCell ref="E108:G108"/>
    <mergeCell ref="A109:G109"/>
    <mergeCell ref="A89:A90"/>
    <mergeCell ref="B89:B90"/>
  </mergeCells>
  <phoneticPr fontId="3" type="noConversion"/>
  <hyperlinks>
    <hyperlink ref="A11" r:id="rId1"/>
    <hyperlink ref="A35" r:id="rId2"/>
    <hyperlink ref="E48" r:id="rId3"/>
    <hyperlink ref="E49" r:id="rId4"/>
    <hyperlink ref="E50" r:id="rId5"/>
    <hyperlink ref="E55" r:id="rId6"/>
    <hyperlink ref="E56" r:id="rId7"/>
    <hyperlink ref="E57" r:id="rId8"/>
    <hyperlink ref="G64" r:id="rId9" location="!/login"/>
    <hyperlink ref="G65" r:id="rId10" location="!/login"/>
    <hyperlink ref="G66" r:id="rId11" location="!/login"/>
    <hyperlink ref="A33" r:id="rId12"/>
    <hyperlink ref="E160" r:id="rId13" display="https://www.petropar.gov.py/?cat=1"/>
    <hyperlink ref="E161" r:id="rId14" display="https://www.petropar.gov.py/?cat=1"/>
    <hyperlink ref="E162" r:id="rId15" display="https://www.petropar.gov.py/?cat=1"/>
    <hyperlink ref="F166" r:id="rId16"/>
    <hyperlink ref="G155" r:id="rId17"/>
    <hyperlink ref="G131" r:id="rId18"/>
    <hyperlink ref="G132" r:id="rId19"/>
    <hyperlink ref="G134" r:id="rId20"/>
    <hyperlink ref="G138" r:id="rId21"/>
    <hyperlink ref="F145" r:id="rId22"/>
    <hyperlink ref="G118:G125" r:id="rId23" display="https://www.petropar.gov.py/?page_id=8593"/>
    <hyperlink ref="G80" r:id="rId24"/>
    <hyperlink ref="G82" r:id="rId25"/>
    <hyperlink ref="G83" r:id="rId26"/>
    <hyperlink ref="G84" r:id="rId27"/>
    <hyperlink ref="G85" r:id="rId28"/>
    <hyperlink ref="G86" r:id="rId29"/>
    <hyperlink ref="G87" r:id="rId30"/>
    <hyperlink ref="G88" r:id="rId31"/>
    <hyperlink ref="G89" r:id="rId32"/>
    <hyperlink ref="G91" r:id="rId33"/>
    <hyperlink ref="G96" r:id="rId34"/>
    <hyperlink ref="G97" r:id="rId35"/>
    <hyperlink ref="G98" r:id="rId36"/>
    <hyperlink ref="G99" r:id="rId37"/>
    <hyperlink ref="G100" r:id="rId38"/>
    <hyperlink ref="G101" r:id="rId39"/>
    <hyperlink ref="G102" r:id="rId40"/>
    <hyperlink ref="G103" r:id="rId41"/>
    <hyperlink ref="G106" r:id="rId42"/>
    <hyperlink ref="G107" r:id="rId43"/>
    <hyperlink ref="G111" r:id="rId44"/>
    <hyperlink ref="G112" r:id="rId45"/>
    <hyperlink ref="G113" r:id="rId46"/>
    <hyperlink ref="G114" r:id="rId47"/>
    <hyperlink ref="F146" r:id="rId48"/>
    <hyperlink ref="F148" r:id="rId49"/>
    <hyperlink ref="F171" r:id="rId50"/>
    <hyperlink ref="G81" r:id="rId51"/>
  </hyperlinks>
  <pageMargins left="0.23622047244094491" right="0.23622047244094491" top="0.55118110236220474" bottom="0.55118110236220474" header="0.31496062992125984" footer="0.31496062992125984"/>
  <pageSetup paperSize="9" scale="75" orientation="landscape" r:id="rId52"/>
  <drawing r:id="rId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RCC_23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Carmelo Diaz</cp:lastModifiedBy>
  <cp:lastPrinted>2023-10-09T17:43:41Z</cp:lastPrinted>
  <dcterms:created xsi:type="dcterms:W3CDTF">2020-06-23T19:35:00Z</dcterms:created>
  <dcterms:modified xsi:type="dcterms:W3CDTF">2023-10-09T17:44:19Z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