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diaz\Desktop\Dirección de Transparencia\Direccion de Transparencia\2024\Rendición de Cuentas al Ciudadano-Ejercicio Fiscal Año 2024\Primer Informe Parcial\"/>
    </mc:Choice>
  </mc:AlternateContent>
  <bookViews>
    <workbookView minimized="1" xWindow="0" yWindow="0" windowWidth="24000" windowHeight="9030"/>
  </bookViews>
  <sheets>
    <sheet name="MATRIZ RCC_23" sheetId="1" r:id="rId1"/>
  </sheets>
  <externalReferences>
    <externalReference r:id="rId2"/>
    <externalReference r:id="rId3"/>
    <externalReference r:id="rId4"/>
  </externalReferences>
  <calcPr calcId="162913"/>
</workbook>
</file>

<file path=xl/calcChain.xml><?xml version="1.0" encoding="utf-8"?>
<calcChain xmlns="http://schemas.openxmlformats.org/spreadsheetml/2006/main">
  <c r="F92" i="1" l="1"/>
  <c r="F91" i="1"/>
  <c r="F90" i="1"/>
  <c r="F89" i="1"/>
  <c r="F88" i="1"/>
  <c r="F87" i="1"/>
  <c r="F86" i="1"/>
  <c r="F85" i="1"/>
</calcChain>
</file>

<file path=xl/sharedStrings.xml><?xml version="1.0" encoding="utf-8"?>
<sst xmlns="http://schemas.openxmlformats.org/spreadsheetml/2006/main" count="381" uniqueCount="286">
  <si>
    <t>1- PRESENTACIÓN</t>
  </si>
  <si>
    <t>Nro.</t>
  </si>
  <si>
    <t>Dependencia</t>
  </si>
  <si>
    <t>Responsable</t>
  </si>
  <si>
    <t>Cargo que Ocupa</t>
  </si>
  <si>
    <t>Priorización</t>
  </si>
  <si>
    <t>Vinculación POI, PEI, PND, ODS.</t>
  </si>
  <si>
    <t>Justificaciones</t>
  </si>
  <si>
    <t xml:space="preserve">Evidencia </t>
  </si>
  <si>
    <t>1°</t>
  </si>
  <si>
    <t>2°</t>
  </si>
  <si>
    <t>3°</t>
  </si>
  <si>
    <t>Mes</t>
  </si>
  <si>
    <t>Nivel de Cumplimiento (%)</t>
  </si>
  <si>
    <t>Cantidad de Consultas</t>
  </si>
  <si>
    <t>Respondidos</t>
  </si>
  <si>
    <t>N°</t>
  </si>
  <si>
    <t>Descripción</t>
  </si>
  <si>
    <t>Objetivo</t>
  </si>
  <si>
    <t>Metas</t>
  </si>
  <si>
    <t>Población Beneficiaria</t>
  </si>
  <si>
    <t>Porcentaje de Ejecución</t>
  </si>
  <si>
    <t>Resultados Logrados</t>
  </si>
  <si>
    <t>Evidencia (Informe de Avance de Metas - SPR)</t>
  </si>
  <si>
    <t>ID</t>
  </si>
  <si>
    <t>Objeto</t>
  </si>
  <si>
    <t>Valor del Contrato</t>
  </si>
  <si>
    <t>Proveedor Adjudicado</t>
  </si>
  <si>
    <t>Estado (Ejecución - Finiquitado)</t>
  </si>
  <si>
    <t>Enlace DNCP</t>
  </si>
  <si>
    <t>Presupuestado</t>
  </si>
  <si>
    <t>Ejecutado</t>
  </si>
  <si>
    <t>Saldos</t>
  </si>
  <si>
    <t>Evidencia (Enlace Ley 5189)</t>
  </si>
  <si>
    <t>Evidencia</t>
  </si>
  <si>
    <t>5.1. Canales de Participación Ciudadana existentes a la fecha.</t>
  </si>
  <si>
    <t>Denominación</t>
  </si>
  <si>
    <t>Dependencia Responsable del Canal de Participación</t>
  </si>
  <si>
    <t>Evidencia (Página Web, Buzón de SQR, Etc.)</t>
  </si>
  <si>
    <t>Ticket Numero</t>
  </si>
  <si>
    <t>Fecha Ingreso</t>
  </si>
  <si>
    <t>Estado</t>
  </si>
  <si>
    <t>Auditorias Financieras</t>
  </si>
  <si>
    <t>Evidencia (Enlace Ley 5282/14)</t>
  </si>
  <si>
    <t>Auditorias de Gestión</t>
  </si>
  <si>
    <t>Auditorías Externas</t>
  </si>
  <si>
    <t>Evidencia (Adjuntar Documento)</t>
  </si>
  <si>
    <t>Periodo</t>
  </si>
  <si>
    <t>Cantidad de Miembros del CRCC:</t>
  </si>
  <si>
    <t>Total Mujeres:</t>
  </si>
  <si>
    <t>Total Hombres :</t>
  </si>
  <si>
    <t>Nivel de Cumplimiento</t>
  </si>
  <si>
    <t>Calificación MECIP de la Contraloría General de la República (CGR)</t>
  </si>
  <si>
    <t>2-PRESENTACIÓN DE LOS MIEMBROS DEL COMITÉ DE RENDICIÓN DE CUENTAS AL CIUDADANO (CRCC)</t>
  </si>
  <si>
    <t xml:space="preserve">Tema </t>
  </si>
  <si>
    <t>Enlace Portal de Transparencia de la SENAC</t>
  </si>
  <si>
    <t>Enlace publicación de SFP</t>
  </si>
  <si>
    <t>Enlace Portal AIP</t>
  </si>
  <si>
    <t>Fecha</t>
  </si>
  <si>
    <t>Fecha de Contrato</t>
  </si>
  <si>
    <t>Enlace Portal de Denuncias de la SENAC</t>
  </si>
  <si>
    <t>Nro. Informe</t>
  </si>
  <si>
    <t>Producto (actividades, materiales, insumos, etc)</t>
  </si>
  <si>
    <t>Enlace</t>
  </si>
  <si>
    <t>Ambito de Aplicación</t>
  </si>
  <si>
    <t>Enlace Evidencias</t>
  </si>
  <si>
    <t>Descripción de las actividades realizadas en base a los resultados</t>
  </si>
  <si>
    <t>Cantidad de funcionarios que completaron el diagnostico</t>
  </si>
  <si>
    <t>2- PLAN DE RENDICIÓN DE CUENTAS AL CIUDADANO</t>
  </si>
  <si>
    <t>3- GESTIÓN INSTITUCIONAL</t>
  </si>
  <si>
    <t>3.1 Nivel de Cumplimiento  de Minimo de Información Disponible - Transparencia Activa Ley 5189 /14</t>
  </si>
  <si>
    <t>3.2 Nivel de Cumplimiento  de Minimo de Información Disponible - Transparencia Activa Ley 5282/14</t>
  </si>
  <si>
    <t>3.3 Nivel de Cumplimiento de Respuestas a Consultas Ciudadanas - Transparencia Pasiva Ley N° 5282/14</t>
  </si>
  <si>
    <t xml:space="preserve">Objeto de Gasto </t>
  </si>
  <si>
    <t>8- CONTROL INTERNO Y EXTERNO</t>
  </si>
  <si>
    <t>8.1 Informes de Auditorias Internas y Auditorías Externas en el Trimestre</t>
  </si>
  <si>
    <t>8.2 Modelo Estándar de Control Interno para las Instituciones Públicas del Paraguay</t>
  </si>
  <si>
    <t xml:space="preserve">9- DESCRIPCIÓN CUALITATIVA DE LOGROS ALCANZADOS </t>
  </si>
  <si>
    <t>3.6 Ejecución Financiera</t>
  </si>
  <si>
    <t>5- PARTICIPACIÓN CIUDADANA</t>
  </si>
  <si>
    <t>2.2 Plan de Rendición de Cuentas. (Copiar abajo link de acceso directo)</t>
  </si>
  <si>
    <t>6- INDICADORES MISIONALES DE RENDICIÓN DE CUENTAS AL CIUDADANO</t>
  </si>
  <si>
    <t>6.1- Indicadores Misionales Identificados</t>
  </si>
  <si>
    <t>7- GESTIÓN DE DENUNCIAS</t>
  </si>
  <si>
    <t xml:space="preserve">Cantidad de hombres </t>
  </si>
  <si>
    <t>Cantidad de mujeres</t>
  </si>
  <si>
    <t>No Respondidos o Reconsideradas</t>
  </si>
  <si>
    <t>Suministrar hidrocarburos y biocombustibles con énfasis en el cuidado del medio ambiente, administrando racionalmente sus recursos con innovación y calidad, a fin de satisfacer los requerimientos del mercado nacional conforme a las regulaciones vigentes, en líneas con las políticas de Estado contribuyendo al desarrollo sostenible del Paraguay.</t>
  </si>
  <si>
    <t>https://www.petropar.gov.py/wp-content/uploads/2021/08/Resoluci%C3%B3n%20N%C2%B0%20146%20-%202.020.pdf</t>
  </si>
  <si>
    <t>Dirección de Transparencia</t>
  </si>
  <si>
    <t>Dirección de Gestión Empresarial</t>
  </si>
  <si>
    <t>Unidad de Gestión y Control MECIP</t>
  </si>
  <si>
    <t>Dirección Gabinete de Presidencia</t>
  </si>
  <si>
    <t>Dirección Financiera</t>
  </si>
  <si>
    <t xml:space="preserve">Dirección de Comunicación </t>
  </si>
  <si>
    <t>Dirección de Tecnología de la Información</t>
  </si>
  <si>
    <t>Auditoría Interna</t>
  </si>
  <si>
    <t>Dirección Jurídica</t>
  </si>
  <si>
    <t>Dirección Comercial</t>
  </si>
  <si>
    <t>Dirección de Proyectos y Obras</t>
  </si>
  <si>
    <t>Gerencia Comercio Exterior</t>
  </si>
  <si>
    <t>Gerencia Control de Producto</t>
  </si>
  <si>
    <t>Director</t>
  </si>
  <si>
    <t>Maria Luisa Vázquez A.</t>
  </si>
  <si>
    <t>Jefa</t>
  </si>
  <si>
    <t>Directora</t>
  </si>
  <si>
    <t xml:space="preserve">Auditor Interno </t>
  </si>
  <si>
    <t>Gerente</t>
  </si>
  <si>
    <t>Financiera / Participar en todos los eslabones de la cadena de comercialización</t>
  </si>
  <si>
    <t>Incremento de la cantidad de estaciones de servicios operadas por terceros a la red de  PETROPAR</t>
  </si>
  <si>
    <t>Construcción de EESS propias</t>
  </si>
  <si>
    <t>Aumento de la producción de alcohol.</t>
  </si>
  <si>
    <t>Volumen producido en la Planta de alcohol ubicada en Mauricio José Troche.</t>
  </si>
  <si>
    <t>PND: Crecimiento económico inclusivo. 
PEI: Incrementar ingresos con rentabilidad. 
POI: Comercialización de combustibles</t>
  </si>
  <si>
    <t>PND: Crecimiento económico inclusivo. 
PEI: Incrementar ingresos con rentabilidad. 
POI: Producción de alcohol</t>
  </si>
  <si>
    <t>https://datos.sfp.gov.py/visualizaciones/oee</t>
  </si>
  <si>
    <t>Actualizado conforme a información de S.E.N.A.C.</t>
  </si>
  <si>
    <t>https://transparencia.senac.gov.py/portal</t>
  </si>
  <si>
    <t>Venta de combustibles y biocombustibles</t>
  </si>
  <si>
    <t>Satisfacer los requerimientos de combustibles y biocombustibles</t>
  </si>
  <si>
    <t>Clientes mayoristas y minoristas de PETROPAR</t>
  </si>
  <si>
    <t>SPR</t>
  </si>
  <si>
    <t>Exploración y explotación de hidrocarburos</t>
  </si>
  <si>
    <t>Contar con Bloques para las actividades de exploración y explotación de hidrocarburos</t>
  </si>
  <si>
    <t>Ciudadanos paraguayos</t>
  </si>
  <si>
    <t xml:space="preserve">4  Bloques (Palo Santo, PETROPAR II, IV y  V, ) </t>
  </si>
  <si>
    <t>Decretos</t>
  </si>
  <si>
    <t>Incremento de la cantidad de estaciones de servicios que operan en la red de  PETROPAR</t>
  </si>
  <si>
    <t>Incremento de la cantidad de estaciones de servicios propias de Petropar</t>
  </si>
  <si>
    <t>Aumento de la producción de alcohol absoluto</t>
  </si>
  <si>
    <t>Participar en la venta minorista de combustibles líquidos</t>
  </si>
  <si>
    <t>Promover el consumo de biocombustibles</t>
  </si>
  <si>
    <t>https://www.petropar.gov.py/?cat=1
https://www.petropar.gov.py/?page_id=7922</t>
  </si>
  <si>
    <t>https://www.petropar.gov.py/?cat=1 
https://www.petropar.gov.py/?page_id=10020</t>
  </si>
  <si>
    <t>3,00 - GESTIONADO BAJO</t>
  </si>
  <si>
    <t>110 - 190</t>
  </si>
  <si>
    <t>210 - 290</t>
  </si>
  <si>
    <t>310 -390</t>
  </si>
  <si>
    <t>410 - 440</t>
  </si>
  <si>
    <t>510 - 570</t>
  </si>
  <si>
    <t>810 - 850</t>
  </si>
  <si>
    <t>910 - 980</t>
  </si>
  <si>
    <t>Servicios personales</t>
  </si>
  <si>
    <t>Servicios no personales</t>
  </si>
  <si>
    <t>Bienes de consumo e insumos</t>
  </si>
  <si>
    <t>Bienes de cambio</t>
  </si>
  <si>
    <t>Inversión física</t>
  </si>
  <si>
    <t>Inversión financiera</t>
  </si>
  <si>
    <t>Transferencias</t>
  </si>
  <si>
    <t>Otros gastos</t>
  </si>
  <si>
    <t>https://www.petropar.gov.py/?page_id=8593</t>
  </si>
  <si>
    <t>https://informacionpublica.paraguay.gov.py/portal/#!/login</t>
  </si>
  <si>
    <t>https://www.petropar.gov.py/wp-content/uploads/2023/04/Res.-SENAC-N%C2%B0-16-2023-MANUAL-DE-RCC-2023.pdf-Nextcloud-1.pdf</t>
  </si>
  <si>
    <t>Promover el Consumo de Biocombustibles</t>
  </si>
  <si>
    <t>Cañicultores. Clientes de la red de estaciones de PETORPAR</t>
  </si>
  <si>
    <t>Cantidad producida de alcohol en la presente zafra</t>
  </si>
  <si>
    <t>Institucional</t>
  </si>
  <si>
    <t>Encubrimientos</t>
  </si>
  <si>
    <t xml:space="preserve">Socialización de Normas Legales. </t>
  </si>
  <si>
    <t>https://www.petropar.gov.py/?page_id=7661</t>
  </si>
  <si>
    <t>https://pub-py.theintegrityapp.com/</t>
  </si>
  <si>
    <t xml:space="preserve">Contactos </t>
  </si>
  <si>
    <t>Acceso desde la web de Petropar</t>
  </si>
  <si>
    <t>Mesa de Entrada</t>
  </si>
  <si>
    <t>https://www.petropar.gov.py/?page_id=7373</t>
  </si>
  <si>
    <t xml:space="preserve">Correo Institucional - Mesa de Entrada </t>
  </si>
  <si>
    <t>Acceso desde cuentas personales</t>
  </si>
  <si>
    <t xml:space="preserve">mesaentrada@petropar.gov.py </t>
  </si>
  <si>
    <t>Facebook</t>
  </si>
  <si>
    <t>Acceso desde la página web de Petropar y cuentas personales</t>
  </si>
  <si>
    <t>Dirección de Comunicación</t>
  </si>
  <si>
    <t>https://www.facebook.com/PETROPARParaguay/</t>
  </si>
  <si>
    <t>Instagram</t>
  </si>
  <si>
    <t>https://instagram.com/petroparpy?igshid=16qerrip98nz0</t>
  </si>
  <si>
    <t>Twitter</t>
  </si>
  <si>
    <t>https://twitter.com/Petropargov</t>
  </si>
  <si>
    <t>Youtube</t>
  </si>
  <si>
    <t>https://www.youtube.com/channel/UCZL8hyQWI-yAURlZzjPGLAQ</t>
  </si>
  <si>
    <t>Tik Tok</t>
  </si>
  <si>
    <t>https://www.tiktok.com/@petroparpy</t>
  </si>
  <si>
    <t>WhatsApp</t>
  </si>
  <si>
    <t>Diferentes Gerencias y Direcciones</t>
  </si>
  <si>
    <t xml:space="preserve">Grupos de WhatsApp  por gerencias / público </t>
  </si>
  <si>
    <t>Correo Institucional - Comunicación</t>
  </si>
  <si>
    <t xml:space="preserve">comunicaciones@petropar.gov.py </t>
  </si>
  <si>
    <t xml:space="preserve">Nombre de Productos de combustibles  y slogan institucional </t>
  </si>
  <si>
    <t>Petropar como institución del Estado reafirma su compromiso de resaltar el Idioma Guaraní a través de su uso, en ese sentido promovemos la utilización del mismo; llevando los nombres de los combustibles en nuestro idioma oficial.  Los nombres tienen la misión de rescatar y potenciar los productos, nuestras culturas y nuestras costumbres.</t>
  </si>
  <si>
    <t>Desde el 2019 Nuevas denominaciones</t>
  </si>
  <si>
    <t>Comité de Rendición de Cuentas - Petróleos Paraguayos (PETROPAR)</t>
  </si>
  <si>
    <r>
      <t xml:space="preserve">Institución: </t>
    </r>
    <r>
      <rPr>
        <sz val="10"/>
        <color theme="1"/>
        <rFont val="Arial"/>
        <family val="2"/>
      </rPr>
      <t>Petróleos Paraguayos - PETROPAR.</t>
    </r>
  </si>
  <si>
    <t xml:space="preserve">El resultado del diagnostico realizado a funcionarios fue satisfactorio, se seguirá dando continuidad a las acciones de socialización entre funcionarios de los distintos sectores y áreas de la Institución. </t>
  </si>
  <si>
    <t>3.4- Servicios o Productos Misionales (Depende de la Naturaleza de la Misión Institucional, puede abarcar un Programa o Proyecto)</t>
  </si>
  <si>
    <t>Misión Institucional</t>
  </si>
  <si>
    <t>Total Nivel Directivo o Rango Superior:</t>
  </si>
  <si>
    <t>2.1. Resolución de Aprobación y Anexo del Plan de Rendición de Cuentas</t>
  </si>
  <si>
    <t>3.5 Contrataciones Realizadas</t>
  </si>
  <si>
    <t>5.2. Participación y Difusión en Idioma Guaraní</t>
  </si>
  <si>
    <t>5.3 Diagnostico "The Integrity App"</t>
  </si>
  <si>
    <t>Cantidad de Indicadores</t>
  </si>
  <si>
    <t>Descripción del Indicador Misional</t>
  </si>
  <si>
    <t>6.2 Gestión de Riesgos de Corrupción</t>
  </si>
  <si>
    <t>7.1.Gestión de Denuncias de Corrupción</t>
  </si>
  <si>
    <t>Cantidad de Riesgos Detectados</t>
  </si>
  <si>
    <t>Descripción del Riesgo de Corrupción</t>
  </si>
  <si>
    <t>Medidas de Mitigación</t>
  </si>
  <si>
    <t>Otros Tipos de Auditoria</t>
  </si>
  <si>
    <t>Planes de Mejoramiento Elaborados en el Trimestre</t>
  </si>
  <si>
    <t>Informe de Referencia</t>
  </si>
  <si>
    <t>Javier Borquez R.</t>
  </si>
  <si>
    <t xml:space="preserve">Ana Yaluk </t>
  </si>
  <si>
    <t>Verónica Migone</t>
  </si>
  <si>
    <t>Luis Gomez F.</t>
  </si>
  <si>
    <t>Norma Caballero</t>
  </si>
  <si>
    <t>Javier Espínola</t>
  </si>
  <si>
    <t xml:space="preserve">Ronald Saguier A. </t>
  </si>
  <si>
    <t xml:space="preserve">Vanessa Iribas </t>
  </si>
  <si>
    <t>Rafael Eguiazu F.</t>
  </si>
  <si>
    <t>Ramón Benítez</t>
  </si>
  <si>
    <t>Gilberto Núñez</t>
  </si>
  <si>
    <t>Encargada</t>
  </si>
  <si>
    <t>1,70 – INICIAL ALTO</t>
  </si>
  <si>
    <t>1,92 - INICIAL ALTO</t>
  </si>
  <si>
    <t>2,05 – DISEÑADO BAJO</t>
  </si>
  <si>
    <t>3,01 - GESTIONADO BAJO</t>
  </si>
  <si>
    <t>3,06 - GESTIONADO BAJO</t>
  </si>
  <si>
    <t xml:space="preserve">Posteos en Redes Sociales </t>
  </si>
  <si>
    <t xml:space="preserve">Realizamos posteos informativos en guaraní para difusión interna y externa, vinculando nuestros productos, fechas y  campañas nacionales. </t>
  </si>
  <si>
    <t>https://denuncias.gov.py/portal-publico</t>
  </si>
  <si>
    <t>Carlos José Arce</t>
  </si>
  <si>
    <t>Enero</t>
  </si>
  <si>
    <t>Febrero</t>
  </si>
  <si>
    <t>Marzo</t>
  </si>
  <si>
    <t>EN EL PERIODO INFORMADO NO SE CUENTA CON DENUNCIAS ASIGNADAS A LA INSTITUCIÓN.</t>
  </si>
  <si>
    <t>7  Bloques para Dic-2024</t>
  </si>
  <si>
    <t>750.000.000 litros para Dic-2024</t>
  </si>
  <si>
    <t>PETROPAR tiene una participación del 21% en la venta nacional de combustibles líquidos y 15% de combustibles gaseosos</t>
  </si>
  <si>
    <t>N/A</t>
  </si>
  <si>
    <t>Dictamen de Auditoria Interna correspondiente al Ejercicio Fiscal 2023</t>
  </si>
  <si>
    <t xml:space="preserve">Esta Auditoria Interna informa que en el primer trimestre de 2024, no se ha emitido informes sobre Auditoria de Gestión. </t>
  </si>
  <si>
    <t xml:space="preserve">En el primer trimestre de 2024, no se fue recibido ningún informe de Auditoria Externa </t>
  </si>
  <si>
    <t>AIN 001/2024</t>
  </si>
  <si>
    <t>Evaluación del Sistema de Control Interno - MECIP 2015 - Ejercicio Fiscal 2023</t>
  </si>
  <si>
    <t>PR/EJ N° 101/24</t>
  </si>
  <si>
    <t>Por la cual se aprueba el Plan de Mejoramiento Institucional de Petróleos Paraguayos (PETROPAR), respecto a las observaciones realizadas por la Dirección Nacional de Contrataciones Públicas en relación al Informe Final de Verificación de Contratos N° 01/2024 "Construcción de Calle Corta Fuego".</t>
  </si>
  <si>
    <t>ADQUISICION DE ALCOHOL ABSOLUTO - AD REFERENDUM</t>
  </si>
  <si>
    <t>AZUCARERA PARAGUAYA S.A.</t>
  </si>
  <si>
    <t>INPASA DEL PARAGUAY S.A.</t>
  </si>
  <si>
    <t>EJECUCION</t>
  </si>
  <si>
    <t>ADQUISICION DE GASOLINA RON 91 - AD REFERENDUM</t>
  </si>
  <si>
    <t>TRAFIGURA PTE LTD</t>
  </si>
  <si>
    <t>ADQ. DE NAFTA VIRGEN - AD REFERNDUM</t>
  </si>
  <si>
    <t>ADQUISICION DE GASOIL - AD REFERENDUM</t>
  </si>
  <si>
    <t>ADQUISICION DE NAFTA VIRGEN</t>
  </si>
  <si>
    <t>ADQUISICION DE NAFTA VIRGEN Y GASOLINA RON 91</t>
  </si>
  <si>
    <t xml:space="preserve">CONTRATACION DE UNA FIRMA ESPECIALIZADA PARA EL APOYO EN LA GESTION DE RECURSOS HUMANOS TEMPORALES </t>
  </si>
  <si>
    <t>MONTE ALEGRE S.A.</t>
  </si>
  <si>
    <t>PAN AMERICAN ENERGY, SUCURSAL ARGENTINA</t>
  </si>
  <si>
    <t>LA OFFI S.A.</t>
  </si>
  <si>
    <r>
      <rPr>
        <b/>
        <u/>
        <sz val="10"/>
        <color theme="1"/>
        <rFont val="Arial"/>
        <family val="2"/>
      </rPr>
      <t>ENERO</t>
    </r>
    <r>
      <rPr>
        <sz val="10"/>
        <color theme="1"/>
        <rFont val="Arial"/>
        <family val="2"/>
      </rPr>
      <t xml:space="preserve">
Los indicadores del Ministerio de Industria y Comercio (MIC),que miden la participación de los emblemas en el mercado nacional de venta de combustibles, colocan a Petropar en primer lugar del market share.
Las estadísticas oficiales evolutivas dan cuenta que  en agosto Petropar cubría apenas el 11% del mercado nacional; para setiembre ya ascendió a 19%, en octubre trepó a 20% y en diciembre ya cerró con un salto al 21%
,con proyecciones de mayor crecimiento en lo que va del año, conforme la tendencia de despacho.Unos 200 litros de alcohol para uso hospitalario fueron entregados por autoridades de la Planta Alcoholera de Petropar
en Mauricio José Troche, a representantes de la IV Región Sanitaria del Guairá.Con el objetivo principal de realizar acciones conjuntas tendientes a garantizar el manejo, la protección, el uso sustentable de los recursos naturales e impulsar programas y proyectos de interés común y competencia, en el ámbito técnico y de fortalecimiento institucional, PETROPAR y el Ministerio del Ambiente y Desarrollo Sostenible (MADES) firmaron un convenio interinstitucional en el que las partes se comprometen a intercambiar experiencias, ejecutar proyectos, suministrar recursos humanos, técnicos y económicos necesarios para el cumplimiento de las metas ahora trazadas.El camioncito del ahorro Ñande Gas de Petropar se instaló y procedió al llenado económico de garrafas, en lo que va de enero, a ocho localidades a saber: Limpio, Plaza Mburicao
(Asunción), San Lorenzo (Reducto), Ita Pytã Punta (Capital), Fernando de la Mora, Itauguá, Areguá y Mariano Roque Alonso, donde los ciudadanos se reabastecieron a 5.300 el kilo y 2.968 guaraníes el litro, precios más que atrayentes para el consumidor. 777 familias se beneficiaron con este servicio de Petropar.Gracias a las medidas bajistas de los precios de los combustibles, lideradas por Petropar, los márgenes de
ganancia del contrabando desde Argentina dejaron de ser atractivos, más aún con la decisión del nuevo Presidente del vecino país, quien incrementó el valor de los hidrocarburos. En paralelo, las estaciones de servicios aumentaron su volumen de comercialización.</t>
    </r>
  </si>
  <si>
    <r>
      <rPr>
        <b/>
        <u/>
        <sz val="10"/>
        <color theme="1"/>
        <rFont val="Arial"/>
        <family val="2"/>
      </rPr>
      <t>MARZO</t>
    </r>
    <r>
      <rPr>
        <sz val="10"/>
        <color theme="1"/>
        <rFont val="Arial"/>
        <family val="2"/>
      </rPr>
      <t xml:space="preserve">
Mejores precios del mercado: Petropar no solamente se posicionó en el primer lugar en ventas a nivel país, según los registros oficiales del Ministerio de Industria y Comercio (MIC), sino también, para destacar, comercializamos productos con calidad garantizada, sumado al atractivo de despachar al consumidor final a precios marcadamente inferiores a nuestros competidores.“Petropar mantiene sus precios. Los valores que intervienen en la estructura de costos de los combustibles están en permanente análisis.
Dependencias de la empresase capacitan: La capacitación es fundamental para el servicio que Petropar ofrece, como empresa del Estado, encargada de la provisión de hidrocarburos en el mercado local, en sujeción a las normativas vigentes en el país. A fin de ampliar los conocimientos, funcionarios de distintas dependencias participaron del curso de capacitación que tuvo como disertante a Juan Diego Alzate, experto en Dirección Estratégica y Desarrollo de Negocios Internacionales.
El citado profesional es el único latinoamericano que forma parte del grupo de 12 expertos. Ha sido entrenador oficial acreditado de ICC y conferencista de Procolombia y cámaras de comercio en varios países.
El objetivo principal fue brindar a los participantes las herramientas necesarias a implementar en el día a día laboral, siempre buscando mejores resultados que beneficien a los clientes, a través de la aplicación de técnicas y conocimientos relativos al comercio global.
La economía llegó a San Pedro para beneficio de las familias: Petropar es una empresa paraguaya que, como tal, transfiere beneficios a la gente y esto, sumado a otros factores diferenciadores, hicieron posible que la ciudadanía nos elija, premiándonos con sus compras. Ñande Gas, emblemática y de comprobada aceptación, llega a varios puntos del país materializando considerable ahorro a las familias. En los últimos días estuvimos en las ciudades de Santa Rosa de Aguaray y Guayaibi, Departamento de San Pedro, abasteciendo de GLP a 275 familias, con 3.660 litros de gas.
Nuevo tablero de transferencia automática del transformador de 1.500 KVA asegura buen funcionamiento de la Planta: Tras 25 años de uso, Petropar a través de la Dirección de Proyectos y Obras, procedió al cambio del tablero de transferencia automática del transformador de 1.500 KVA, el cual cumplió su tiempo de vida útil, por presentar constantes fallas, sin posibilidades de reparación por no encontrarse los componentes específicos requeridos en el mercado local.
El nuevo tablero es de tecnología más avanzada, con el agregado de la seguridad de disponer de repuestos en caso de eventuales fallas debido a su uso intensivo. Este tablero de transferencia automática de potencia es de suma importancia para asegurar la operación de áreas vitales de la Planta como la Sala de Bombas, Cargadero de Camiones, y todo el Sistema de Prevención Contra Incendio.
Donamos plantines y basureros para el Parque del Guairá: En un esfuerzo continuo por reafirmar nuestro compromiso con la sostenibilidad y el cuidado del medio ambiente, Petropar desde su fábrica en la Planta Mauricio José Troche, entregó 1000 plantines y 25 basureros a la Gobernación del Guairá para el Parque ubicado en Villarrica. Este acto forma parte de nuestra iniciativa para mitigar los efectos ambientales y promover prácticas sostenibles en la comunidad.</t>
    </r>
  </si>
  <si>
    <t>Hoja N° 01 de 10</t>
  </si>
  <si>
    <t>Hoja N° 02 de 10</t>
  </si>
  <si>
    <t>Hoja N° 03 de 10</t>
  </si>
  <si>
    <t>Hoja N° 04 de 10</t>
  </si>
  <si>
    <t>Hoja N° 05 de 10</t>
  </si>
  <si>
    <t>Hoja N° 06 de 10</t>
  </si>
  <si>
    <t>Hoja N° 07 de 10</t>
  </si>
  <si>
    <t>Hoja N° 08 de 10</t>
  </si>
  <si>
    <t>Hoja N° 09 de 10</t>
  </si>
  <si>
    <t>Hoja N° 10 de 10</t>
  </si>
  <si>
    <t xml:space="preserve">https://www.petropar.gov.py/?page_id=7660 </t>
  </si>
  <si>
    <t>https://www.instagram.com/p/C2mpAZ2LlJ2/</t>
  </si>
  <si>
    <t>https://www.contrataciones.gov.py/licitaciones/adjudicacion/438829-adquisicion-alcohol-absoluto-ad-referendum-1/resumen-adjudicacion.html</t>
  </si>
  <si>
    <t>https://www.contrataciones.gov.py/licitaciones/adjudicacion/438831-adquisicion-gasolina-ron-91-ad-referendum-1/resumen-adjudicacion.html</t>
  </si>
  <si>
    <t>https://www.contrataciones.gov.py/licitaciones/adjudicacion/438870-adquisicion-nafta-virgen-ad-referendum-1/resumen-adjudicacion.html</t>
  </si>
  <si>
    <t>https://www.contrataciones.gov.py/licitaciones/adjudicacion/438908-adquisicion-gasoil-ad-referendum-1/resumen-adjudicacion.html</t>
  </si>
  <si>
    <t>https://www.contrataciones.gov.py/sin-difusion-convocatoria/439936-adquisicion-nafta-virgen-1.html</t>
  </si>
  <si>
    <t>https://www.contrataciones.gov.py/sin-difusion-convocatoria/439083-adquisicion-nafta-virgen-gasolina-ron-91-1.html</t>
  </si>
  <si>
    <t>https://www.contrataciones.gov.py/licitaciones/adjudicacion/438530-contratacion-firma-especializada-apoyo-gestion-recursos-humanos-temporales-ad-refere-1/resumen-adjudicacion.html</t>
  </si>
  <si>
    <r>
      <t xml:space="preserve">Periodo del informe: </t>
    </r>
    <r>
      <rPr>
        <sz val="10"/>
        <color theme="1"/>
        <rFont val="Arial"/>
        <family val="2"/>
      </rPr>
      <t>Primer Informe Parcial, correspondiente al Primer Trimestre (ENERO - FEBRERO - MARZO), del Ejercicio Fiscal 2024.</t>
    </r>
  </si>
  <si>
    <t>MATRIZ DE INFORMACIÓN MINIMA PARA INFORME DE RENDICIÓN DE CUENTAS AL CIUDADANO - EJERCICIO 2024</t>
  </si>
  <si>
    <t>https://www.petropar.gov.py/wp-content/uploads/2024/02/PLAN-Y-CRONOGRAMA-DE-RCC-EJERCICIO-FISCAL-2024.pdf</t>
  </si>
  <si>
    <t>Número de Estaciones de servicios habilitadas con el Emblema PETROPAR.</t>
  </si>
  <si>
    <t>Número de EESS propias operando</t>
  </si>
  <si>
    <t>Actualizado conforme a información del Vice Ministerio de Capital Humano y Gestión Organizacional</t>
  </si>
  <si>
    <r>
      <rPr>
        <b/>
        <u/>
        <sz val="10"/>
        <color theme="1"/>
        <rFont val="Arial"/>
        <family val="2"/>
      </rPr>
      <t>FEBRERO</t>
    </r>
    <r>
      <rPr>
        <sz val="10"/>
        <color theme="1"/>
        <rFont val="Arial"/>
        <family val="2"/>
      </rPr>
      <t xml:space="preserve">
Mejora integral de la empresa: Con el objetivo de conocer cómo funcionan los pilares de la empresa a fin de ir mejorando, funcionarios de la alta gerencia de Petropar participaron de un taller de dos jornadas en el que se buscó identificar el posicionamiento estratégico para alcanzar más oportunidades que permitan el crecimiento de la institución. En la ocasión se debatió sobre un plan táctico operativo para alcanzar los resultados trazados. Para el cumplimiento del objetivo se plantea generar ventajas competitivas que permitan aumentar el posicionamiento en el mercado, presentando el marco teórico y el uso correcto de las herramientas para la elaboración del plan. Petropar como una empresa estratégica y operativamente competente marca tendencia y planifica el crecimiento generando demanda.
Ñande gas, un servicio muy requerido: Nuestro servicio de Ñande Gas Petropar ganó alta consideración por parte de amas de casa, microempresarios gastronómicos, vendedores de comidas rápidas cuentapropistas y la ciudadanía toda, no solamente porque nos acercamos hasta el propio barrio donde viven, sino también por el peso correcto en el despacho, la economía en el reabastecimiento, la calidad de nuestro GLP y la atención preferencial que nos caracteriza. En cumplimiento de los múltiples pedidos de presencia de Ñande Gas, la semana pasada estuvimos por Hugua Potí (Itauguá) y también nos instalamos en la Plaza San Isidro (Luque). Esta semana el camioncito, junto al equipo de Petropar, se proyecta hasta la Plaza Batallón Mariscal López del Barrio Nazareth (Asunción) y luego prestamos servicio en Sajonia, más específicamente en el local de Centro Municipal de Promoción Empresarial (CEMUPE), despachando a 5.300 guaraníes el kilo y 2.968 el litro.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</si>
</sst>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43" formatCode="_ * #,##0.00_ ;_ * \-#,##0.00_ ;_ * &quot;-&quot;??_ ;_ @_ "/>
    <numFmt numFmtId="164" formatCode="_(* #,##0_);_(* \(#,##0\);_(* &quot;-&quot;??_);_(@_)"/>
  </numFmts>
  <fonts count="16">
    <font>
      <sz val="11"/>
      <color theme="1"/>
      <name val="Calibri"/>
      <charset val="134"/>
      <scheme val="minor"/>
    </font>
    <font>
      <sz val="11"/>
      <color theme="1"/>
      <name val="Calibri"/>
      <family val="2"/>
      <scheme val="minor"/>
    </font>
    <font>
      <sz val="11"/>
      <color theme="1"/>
      <name val="Calibri"/>
      <family val="2"/>
      <scheme val="minor"/>
    </font>
    <font>
      <sz val="8"/>
      <name val="Calibri"/>
      <family val="2"/>
      <scheme val="minor"/>
    </font>
    <font>
      <u/>
      <sz val="11"/>
      <color theme="10"/>
      <name val="Calibri"/>
      <family val="2"/>
      <scheme val="minor"/>
    </font>
    <font>
      <u/>
      <sz val="10"/>
      <color theme="10"/>
      <name val="Arial"/>
      <family val="2"/>
    </font>
    <font>
      <sz val="10"/>
      <color theme="10"/>
      <name val="Arial"/>
      <family val="2"/>
    </font>
    <font>
      <b/>
      <sz val="10"/>
      <color theme="1"/>
      <name val="Arial"/>
      <family val="2"/>
    </font>
    <font>
      <sz val="10"/>
      <color theme="1"/>
      <name val="Arial"/>
      <family val="2"/>
    </font>
    <font>
      <b/>
      <u/>
      <sz val="10"/>
      <name val="Arial"/>
      <family val="2"/>
    </font>
    <font>
      <b/>
      <u/>
      <sz val="10"/>
      <color theme="1"/>
      <name val="Arial"/>
      <family val="2"/>
    </font>
    <font>
      <sz val="10"/>
      <name val="Arial"/>
      <family val="2"/>
    </font>
    <font>
      <b/>
      <sz val="10"/>
      <name val="Arial"/>
      <family val="2"/>
    </font>
    <font>
      <b/>
      <sz val="10"/>
      <color rgb="FF000000"/>
      <name val="Arial"/>
      <family val="2"/>
    </font>
    <font>
      <sz val="10"/>
      <color rgb="FF00161E"/>
      <name val="Arial"/>
      <family val="2"/>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0">
    <xf numFmtId="0" fontId="0" fillId="0" borderId="0">
      <alignment vertical="center"/>
    </xf>
    <xf numFmtId="0" fontId="4" fillId="0" borderId="0" applyNumberFormat="0" applyFill="0" applyBorder="0" applyAlignment="0" applyProtection="0">
      <alignment vertical="center"/>
    </xf>
    <xf numFmtId="0" fontId="2" fillId="0" borderId="0">
      <alignment vertical="center"/>
    </xf>
    <xf numFmtId="9" fontId="2" fillId="0" borderId="0" applyFont="0" applyFill="0" applyBorder="0" applyAlignment="0" applyProtection="0"/>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xf numFmtId="43" fontId="15" fillId="0" borderId="0" applyFont="0" applyFill="0" applyBorder="0" applyAlignment="0" applyProtection="0"/>
    <xf numFmtId="41" fontId="15" fillId="0" borderId="0" applyFont="0" applyFill="0" applyBorder="0" applyAlignment="0" applyProtection="0"/>
  </cellStyleXfs>
  <cellXfs count="146">
    <xf numFmtId="0" fontId="0" fillId="0" borderId="0" xfId="0">
      <alignment vertical="center"/>
    </xf>
    <xf numFmtId="0" fontId="5" fillId="3" borderId="1" xfId="1" applyFont="1" applyFill="1" applyBorder="1" applyAlignment="1">
      <alignment vertical="center" wrapText="1"/>
    </xf>
    <xf numFmtId="0" fontId="6" fillId="3" borderId="1" xfId="1" applyFont="1" applyFill="1" applyBorder="1" applyAlignment="1">
      <alignment vertical="center" wrapText="1"/>
    </xf>
    <xf numFmtId="14" fontId="8" fillId="0" borderId="1" xfId="0" applyNumberFormat="1" applyFont="1" applyFill="1" applyBorder="1" applyAlignment="1">
      <alignment horizontal="center" vertical="center"/>
    </xf>
    <xf numFmtId="0" fontId="8" fillId="0" borderId="1" xfId="5" applyFont="1" applyFill="1" applyBorder="1" applyAlignment="1">
      <alignment horizontal="center" vertical="center"/>
    </xf>
    <xf numFmtId="0" fontId="8" fillId="0" borderId="1" xfId="5" applyFont="1" applyFill="1" applyBorder="1" applyAlignment="1">
      <alignment vertical="center"/>
    </xf>
    <xf numFmtId="0" fontId="5" fillId="0" borderId="1" xfId="1" applyFont="1" applyFill="1" applyBorder="1">
      <alignment vertical="center"/>
    </xf>
    <xf numFmtId="0" fontId="5" fillId="0" borderId="8" xfId="1" applyFont="1" applyFill="1" applyBorder="1">
      <alignment vertical="center"/>
    </xf>
    <xf numFmtId="0" fontId="8" fillId="0" borderId="0" xfId="0" applyFont="1" applyFill="1">
      <alignment vertical="center"/>
    </xf>
    <xf numFmtId="0" fontId="7" fillId="0" borderId="0" xfId="0" applyFont="1" applyFill="1">
      <alignment vertical="center"/>
    </xf>
    <xf numFmtId="0" fontId="7" fillId="0" borderId="1" xfId="0" applyFont="1" applyFill="1" applyBorder="1" applyAlignment="1">
      <alignment horizontal="justify" vertical="top" wrapText="1"/>
    </xf>
    <xf numFmtId="0" fontId="8" fillId="0"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7" fillId="0" borderId="1" xfId="0" applyFont="1" applyFill="1" applyBorder="1">
      <alignment vertical="center"/>
    </xf>
    <xf numFmtId="0" fontId="8" fillId="0" borderId="1" xfId="2" applyFont="1" applyFill="1" applyBorder="1" applyAlignment="1">
      <alignment horizontal="center" vertical="center" wrapText="1"/>
    </xf>
    <xf numFmtId="0" fontId="8" fillId="0" borderId="1" xfId="2" applyFont="1" applyFill="1" applyBorder="1" applyAlignment="1">
      <alignment vertical="center" wrapText="1"/>
    </xf>
    <xf numFmtId="0" fontId="8" fillId="0" borderId="1" xfId="0" applyFont="1" applyFill="1" applyBorder="1" applyAlignment="1">
      <alignment horizontal="center" vertical="center" wrapText="1"/>
    </xf>
    <xf numFmtId="0" fontId="8" fillId="0" borderId="0" xfId="0" applyFont="1" applyFill="1" applyAlignment="1">
      <alignment horizontal="center" vertical="center"/>
    </xf>
    <xf numFmtId="0" fontId="7" fillId="0" borderId="0" xfId="0" applyFont="1" applyFill="1" applyAlignment="1">
      <alignment horizontal="center" vertical="center"/>
    </xf>
    <xf numFmtId="0" fontId="8" fillId="0" borderId="1" xfId="0" applyFont="1" applyFill="1" applyBorder="1">
      <alignment vertical="center"/>
    </xf>
    <xf numFmtId="0" fontId="7" fillId="0" borderId="1" xfId="0" applyFont="1" applyFill="1" applyBorder="1" applyAlignment="1">
      <alignment horizontal="center" vertical="center"/>
    </xf>
    <xf numFmtId="0" fontId="5" fillId="0" borderId="1" xfId="1" applyFont="1" applyFill="1" applyBorder="1" applyAlignment="1">
      <alignment vertical="center" wrapText="1"/>
    </xf>
    <xf numFmtId="0" fontId="8" fillId="0" borderId="1" xfId="4" applyFont="1" applyFill="1" applyBorder="1" applyAlignment="1">
      <alignment vertical="center" wrapText="1"/>
    </xf>
    <xf numFmtId="0" fontId="8" fillId="0" borderId="1" xfId="4" applyFont="1" applyFill="1" applyBorder="1" applyAlignment="1">
      <alignment horizontal="left" vertical="center" wrapText="1"/>
    </xf>
    <xf numFmtId="0" fontId="8" fillId="0" borderId="1" xfId="4" applyFont="1" applyFill="1" applyBorder="1" applyAlignment="1">
      <alignment horizontal="center" vertical="center" wrapText="1"/>
    </xf>
    <xf numFmtId="9" fontId="11" fillId="0" borderId="1" xfId="3" applyFont="1" applyFill="1" applyBorder="1" applyAlignment="1">
      <alignment horizontal="center" vertical="center"/>
    </xf>
    <xf numFmtId="0" fontId="8" fillId="0" borderId="1" xfId="4" applyFont="1" applyFill="1" applyBorder="1" applyAlignment="1">
      <alignment horizontal="center" vertical="center"/>
    </xf>
    <xf numFmtId="9" fontId="8" fillId="0" borderId="1" xfId="3"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1" xfId="0" applyFont="1" applyFill="1" applyBorder="1" applyAlignment="1">
      <alignment vertical="center" wrapText="1"/>
    </xf>
    <xf numFmtId="0" fontId="7" fillId="0" borderId="1" xfId="0" applyFont="1" applyFill="1" applyBorder="1" applyAlignment="1" applyProtection="1">
      <alignment horizontal="center" vertical="center" wrapText="1"/>
      <protection locked="0"/>
    </xf>
    <xf numFmtId="0" fontId="8" fillId="2" borderId="1" xfId="0" applyNumberFormat="1" applyFont="1" applyFill="1" applyBorder="1" applyAlignment="1" applyProtection="1">
      <alignment horizontal="center" vertical="center" wrapText="1"/>
      <protection locked="0"/>
    </xf>
    <xf numFmtId="0" fontId="7" fillId="0" borderId="0" xfId="0" applyFont="1" applyFill="1" applyBorder="1" applyAlignment="1">
      <alignment horizontal="center" vertical="center"/>
    </xf>
    <xf numFmtId="0" fontId="5" fillId="0" borderId="1" xfId="1" applyFont="1" applyFill="1" applyBorder="1" applyAlignment="1">
      <alignment horizontal="center" vertical="center"/>
    </xf>
    <xf numFmtId="0" fontId="8" fillId="0" borderId="0" xfId="0" applyFont="1" applyFill="1" applyProtection="1">
      <alignment vertical="center"/>
      <protection locked="0"/>
    </xf>
    <xf numFmtId="0" fontId="7" fillId="0" borderId="0" xfId="0" applyFont="1" applyBorder="1" applyAlignment="1">
      <alignment horizontal="center" vertical="center"/>
    </xf>
    <xf numFmtId="0" fontId="8" fillId="0" borderId="0" xfId="2" applyFont="1" applyFill="1" applyBorder="1" applyAlignment="1">
      <alignment horizontal="center" vertical="center" wrapText="1"/>
    </xf>
    <xf numFmtId="0" fontId="8" fillId="0" borderId="0" xfId="2" applyFont="1" applyFill="1" applyBorder="1" applyAlignment="1">
      <alignment horizontal="left" vertical="center" wrapText="1"/>
    </xf>
    <xf numFmtId="0" fontId="8" fillId="0" borderId="0" xfId="2" applyFont="1" applyFill="1" applyBorder="1" applyAlignment="1">
      <alignment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0" xfId="0" applyFont="1" applyFill="1" applyBorder="1">
      <alignment vertical="center"/>
    </xf>
    <xf numFmtId="0" fontId="10" fillId="0" borderId="0" xfId="0" applyFont="1" applyFill="1">
      <alignment vertical="center"/>
    </xf>
    <xf numFmtId="0" fontId="8" fillId="0" borderId="1" xfId="0" applyFont="1" applyFill="1" applyBorder="1" applyAlignment="1">
      <alignment horizontal="center" vertical="center"/>
    </xf>
    <xf numFmtId="3"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8" fillId="0" borderId="1" xfId="0" applyFont="1" applyFill="1" applyBorder="1" applyAlignment="1">
      <alignment horizontal="center" vertical="center" wrapText="1"/>
    </xf>
    <xf numFmtId="3" fontId="4" fillId="0" borderId="1" xfId="1" applyNumberFormat="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0" borderId="0" xfId="0" applyFont="1" applyFill="1" applyBorder="1" applyAlignment="1">
      <alignment horizontal="center" vertical="center"/>
    </xf>
    <xf numFmtId="41" fontId="8" fillId="0" borderId="1" xfId="9" applyFont="1" applyFill="1" applyBorder="1" applyAlignment="1">
      <alignment horizontal="center" vertical="center"/>
    </xf>
    <xf numFmtId="41" fontId="8" fillId="0" borderId="1" xfId="0" applyNumberFormat="1" applyFont="1" applyFill="1" applyBorder="1" applyAlignment="1">
      <alignment horizontal="center" vertical="center"/>
    </xf>
    <xf numFmtId="164" fontId="8" fillId="0" borderId="1" xfId="8" applyNumberFormat="1" applyFont="1" applyFill="1" applyBorder="1" applyAlignment="1">
      <alignment horizontal="center" vertical="center"/>
    </xf>
    <xf numFmtId="0" fontId="7" fillId="0" borderId="1" xfId="0" applyFont="1" applyFill="1" applyBorder="1" applyAlignment="1">
      <alignment horizontal="center" vertical="center"/>
    </xf>
    <xf numFmtId="3" fontId="0" fillId="0" borderId="1" xfId="0" applyNumberFormat="1" applyBorder="1" applyAlignment="1">
      <alignment horizontal="center" vertical="center" wrapText="1"/>
    </xf>
    <xf numFmtId="0" fontId="0" fillId="0" borderId="1" xfId="0" applyBorder="1" applyAlignment="1">
      <alignment horizontal="center" vertical="center" wrapText="1"/>
    </xf>
    <xf numFmtId="3" fontId="4" fillId="0" borderId="1" xfId="1" applyNumberFormat="1" applyBorder="1" applyAlignment="1" applyProtection="1">
      <alignment horizontal="center" vertical="center" wrapText="1"/>
    </xf>
    <xf numFmtId="14" fontId="14" fillId="0" borderId="1" xfId="0" applyNumberFormat="1"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4" fillId="0" borderId="2" xfId="1" applyBorder="1" applyAlignment="1">
      <alignment horizontal="center" vertical="center"/>
    </xf>
    <xf numFmtId="0" fontId="4" fillId="0" borderId="3" xfId="1" applyBorder="1" applyAlignment="1">
      <alignment horizontal="center" vertical="center"/>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7"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7" fillId="4" borderId="1" xfId="0" applyFont="1" applyFill="1" applyBorder="1" applyAlignment="1">
      <alignment horizontal="center" vertical="center"/>
    </xf>
    <xf numFmtId="3"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7" fillId="0" borderId="1"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5" fillId="2" borderId="2" xfId="1"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0" fontId="8" fillId="0" borderId="1" xfId="2" applyFont="1" applyFill="1" applyBorder="1" applyAlignment="1">
      <alignment horizontal="left" vertical="center"/>
    </xf>
    <xf numFmtId="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1" applyFont="1" applyFill="1" applyBorder="1" applyAlignment="1">
      <alignment horizontal="center" vertical="center" wrapText="1"/>
    </xf>
    <xf numFmtId="0" fontId="8" fillId="0" borderId="1" xfId="2" applyFont="1" applyFill="1" applyBorder="1" applyAlignment="1">
      <alignment horizontal="left" vertical="center" wrapText="1"/>
    </xf>
    <xf numFmtId="0" fontId="4" fillId="0" borderId="1" xfId="1" applyFill="1" applyBorder="1" applyAlignment="1">
      <alignment horizontal="center" vertical="center" wrapText="1"/>
    </xf>
    <xf numFmtId="0" fontId="9" fillId="0" borderId="1" xfId="0" applyFont="1" applyFill="1" applyBorder="1" applyAlignment="1">
      <alignment horizontal="center" vertical="center"/>
    </xf>
    <xf numFmtId="0" fontId="5" fillId="0" borderId="1" xfId="1" applyFont="1" applyFill="1" applyBorder="1" applyAlignment="1">
      <alignment horizontal="center" vertical="center"/>
    </xf>
    <xf numFmtId="0" fontId="7" fillId="0" borderId="1" xfId="0" applyFont="1" applyFill="1" applyBorder="1" applyAlignment="1">
      <alignment horizontal="center" vertical="top" wrapText="1"/>
    </xf>
    <xf numFmtId="0" fontId="8" fillId="0" borderId="1" xfId="0" applyFont="1" applyFill="1" applyBorder="1" applyAlignment="1">
      <alignment horizontal="left" vertical="center" wrapText="1"/>
    </xf>
    <xf numFmtId="3" fontId="4" fillId="0" borderId="1" xfId="1" applyNumberFormat="1" applyBorder="1" applyAlignment="1" applyProtection="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pplyProtection="1">
      <alignment horizontal="center" vertical="center"/>
      <protection locked="0"/>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4" fillId="0" borderId="4" xfId="1" applyFill="1" applyBorder="1" applyAlignment="1">
      <alignment horizontal="center" vertical="center"/>
    </xf>
    <xf numFmtId="0" fontId="8" fillId="0" borderId="3" xfId="0" applyFont="1" applyFill="1" applyBorder="1" applyAlignment="1">
      <alignment horizontal="center" vertical="center"/>
    </xf>
    <xf numFmtId="0" fontId="8" fillId="0" borderId="2"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1" xfId="2" applyFont="1" applyFill="1" applyBorder="1" applyAlignment="1" applyProtection="1">
      <alignment horizontal="left" vertical="top" wrapText="1"/>
      <protection locked="0"/>
    </xf>
    <xf numFmtId="0" fontId="8" fillId="0" borderId="1" xfId="2" applyFont="1" applyFill="1" applyBorder="1" applyAlignment="1" applyProtection="1">
      <alignment horizontal="center" vertical="center" wrapText="1"/>
      <protection locked="0"/>
    </xf>
    <xf numFmtId="0" fontId="5" fillId="0" borderId="2" xfId="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13" fillId="0" borderId="2" xfId="0"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5" xfId="6" applyFont="1" applyFill="1" applyBorder="1" applyAlignment="1" applyProtection="1">
      <alignment horizontal="center" vertical="center" wrapText="1"/>
      <protection locked="0"/>
    </xf>
    <xf numFmtId="0" fontId="8" fillId="2" borderId="6" xfId="6" applyFont="1" applyFill="1" applyBorder="1" applyAlignment="1" applyProtection="1">
      <alignment horizontal="center" vertical="center" wrapText="1"/>
      <protection locked="0"/>
    </xf>
    <xf numFmtId="0" fontId="8" fillId="2" borderId="10" xfId="6" applyFont="1" applyFill="1" applyBorder="1" applyAlignment="1" applyProtection="1">
      <alignment horizontal="center" vertical="center" wrapText="1"/>
      <protection locked="0"/>
    </xf>
    <xf numFmtId="0" fontId="8" fillId="2" borderId="11" xfId="6" applyFont="1" applyFill="1" applyBorder="1" applyAlignment="1" applyProtection="1">
      <alignment horizontal="center" vertical="center" wrapText="1"/>
      <protection locked="0"/>
    </xf>
    <xf numFmtId="0" fontId="8" fillId="2" borderId="12" xfId="6" applyFont="1" applyFill="1" applyBorder="1" applyAlignment="1" applyProtection="1">
      <alignment horizontal="center" vertical="center" wrapText="1"/>
      <protection locked="0"/>
    </xf>
    <xf numFmtId="0" fontId="8" fillId="2" borderId="13" xfId="6" applyFont="1" applyFill="1" applyBorder="1" applyAlignment="1" applyProtection="1">
      <alignment horizontal="center" vertical="center" wrapText="1"/>
      <protection locked="0"/>
    </xf>
    <xf numFmtId="17" fontId="8" fillId="2" borderId="8" xfId="6" applyNumberFormat="1" applyFont="1" applyFill="1" applyBorder="1" applyAlignment="1" applyProtection="1">
      <alignment horizontal="center" vertical="center" wrapText="1"/>
      <protection locked="0"/>
    </xf>
    <xf numFmtId="17" fontId="8" fillId="2" borderId="9" xfId="6" applyNumberFormat="1" applyFont="1" applyFill="1" applyBorder="1" applyAlignment="1" applyProtection="1">
      <alignment horizontal="center" vertical="center" wrapText="1"/>
      <protection locked="0"/>
    </xf>
    <xf numFmtId="17" fontId="8" fillId="2" borderId="7" xfId="6"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xf>
    <xf numFmtId="0" fontId="10" fillId="0" borderId="7" xfId="0" applyFont="1" applyFill="1" applyBorder="1" applyAlignment="1">
      <alignment horizontal="center" vertical="center"/>
    </xf>
    <xf numFmtId="0" fontId="8" fillId="2" borderId="5" xfId="6" applyFont="1" applyFill="1" applyBorder="1" applyAlignment="1" applyProtection="1">
      <alignment horizontal="left" vertical="center"/>
      <protection locked="0"/>
    </xf>
    <xf numFmtId="0" fontId="8" fillId="2" borderId="6" xfId="6" applyFont="1" applyFill="1" applyBorder="1" applyAlignment="1" applyProtection="1">
      <alignment horizontal="left" vertical="center"/>
      <protection locked="0"/>
    </xf>
    <xf numFmtId="0" fontId="8" fillId="2" borderId="10" xfId="6" applyFont="1" applyFill="1" applyBorder="1" applyAlignment="1" applyProtection="1">
      <alignment horizontal="left" vertical="center"/>
      <protection locked="0"/>
    </xf>
    <xf numFmtId="0" fontId="8" fillId="2" borderId="11" xfId="6" applyFont="1" applyFill="1" applyBorder="1" applyAlignment="1" applyProtection="1">
      <alignment horizontal="left" vertical="center"/>
      <protection locked="0"/>
    </xf>
    <xf numFmtId="0" fontId="8" fillId="2" borderId="12" xfId="6" applyFont="1" applyFill="1" applyBorder="1" applyAlignment="1" applyProtection="1">
      <alignment horizontal="left" vertical="center"/>
      <protection locked="0"/>
    </xf>
    <xf numFmtId="0" fontId="8" fillId="2" borderId="13" xfId="6" applyFont="1" applyFill="1" applyBorder="1" applyAlignment="1" applyProtection="1">
      <alignment horizontal="left" vertical="center"/>
      <protection locked="0"/>
    </xf>
    <xf numFmtId="0" fontId="7" fillId="0" borderId="1" xfId="0" applyFont="1" applyFill="1" applyBorder="1" applyAlignment="1">
      <alignment horizontal="center" vertical="top"/>
    </xf>
    <xf numFmtId="0" fontId="10"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0" fontId="7" fillId="4" borderId="7" xfId="0" applyFont="1" applyFill="1" applyBorder="1" applyAlignment="1">
      <alignment horizontal="center" vertical="center"/>
    </xf>
    <xf numFmtId="0" fontId="8" fillId="0" borderId="7" xfId="0" applyFont="1" applyFill="1" applyBorder="1" applyAlignment="1">
      <alignment horizontal="left" vertical="center" wrapText="1"/>
    </xf>
    <xf numFmtId="0" fontId="4" fillId="3" borderId="1" xfId="1" applyFill="1" applyBorder="1" applyAlignment="1">
      <alignment vertical="center" wrapText="1"/>
    </xf>
  </cellXfs>
  <cellStyles count="10">
    <cellStyle name="Hipervínculo" xfId="1" builtinId="8"/>
    <cellStyle name="Millares" xfId="8" builtinId="3"/>
    <cellStyle name="Millares [0]" xfId="9" builtinId="6"/>
    <cellStyle name="Normal" xfId="0" builtinId="0"/>
    <cellStyle name="Normal 11" xfId="5"/>
    <cellStyle name="Normal 2" xfId="6"/>
    <cellStyle name="Normal 5" xfId="2"/>
    <cellStyle name="Normal 6" xfId="4"/>
    <cellStyle name="Porcentaje 2" xfId="3"/>
    <cellStyle name="Porcentaje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'MATRIZ RCC_23'!$A$52</c:f>
              <c:strCache>
                <c:ptCount val="1"/>
                <c:pt idx="0">
                  <c:v>Enero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'MATRIZ RCC_23'!$B$52:$D$52</c:f>
              <c:numCache>
                <c:formatCode>General</c:formatCode>
                <c:ptCount val="3"/>
                <c:pt idx="0" formatCode="0%">
                  <c:v>1</c:v>
                </c:pt>
              </c:numCache>
            </c:numRef>
          </c:val>
          <c:extLst>
            <c:ext xmlns:c16="http://schemas.microsoft.com/office/drawing/2014/chart" uri="{C3380CC4-5D6E-409C-BE32-E72D297353CC}">
              <c16:uniqueId val="{00000000-1CB5-4269-881B-FA301B04116B}"/>
            </c:ext>
          </c:extLst>
        </c:ser>
        <c:ser>
          <c:idx val="1"/>
          <c:order val="1"/>
          <c:tx>
            <c:strRef>
              <c:f>'MATRIZ RCC_23'!$A$53</c:f>
              <c:strCache>
                <c:ptCount val="1"/>
                <c:pt idx="0">
                  <c:v>Febrero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'MATRIZ RCC_23'!$B$53:$D$53</c:f>
              <c:numCache>
                <c:formatCode>General</c:formatCode>
                <c:ptCount val="3"/>
                <c:pt idx="0" formatCode="0%">
                  <c:v>1</c:v>
                </c:pt>
              </c:numCache>
            </c:numRef>
          </c:val>
          <c:extLst>
            <c:ext xmlns:c16="http://schemas.microsoft.com/office/drawing/2014/chart" uri="{C3380CC4-5D6E-409C-BE32-E72D297353CC}">
              <c16:uniqueId val="{00000001-1CB5-4269-881B-FA301B04116B}"/>
            </c:ext>
          </c:extLst>
        </c:ser>
        <c:dLbls>
          <c:showLegendKey val="0"/>
          <c:showVal val="0"/>
          <c:showCatName val="0"/>
          <c:showSerName val="0"/>
          <c:showPercent val="0"/>
          <c:showBubbleSize val="0"/>
        </c:dLbls>
        <c:gapWidth val="182"/>
        <c:axId val="302307280"/>
        <c:axId val="302307936"/>
      </c:barChart>
      <c:catAx>
        <c:axId val="302307280"/>
        <c:scaling>
          <c:orientation val="minMax"/>
        </c:scaling>
        <c:delete val="1"/>
        <c:axPos val="l"/>
        <c:majorTickMark val="none"/>
        <c:minorTickMark val="none"/>
        <c:tickLblPos val="nextTo"/>
        <c:crossAx val="302307936"/>
        <c:crosses val="autoZero"/>
        <c:auto val="1"/>
        <c:lblAlgn val="ctr"/>
        <c:lblOffset val="100"/>
        <c:noMultiLvlLbl val="0"/>
      </c:catAx>
      <c:valAx>
        <c:axId val="30230793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302307280"/>
        <c:crosses val="autoZero"/>
        <c:crossBetween val="between"/>
      </c:valAx>
      <c:spPr>
        <a:noFill/>
        <a:ln>
          <a:noFill/>
        </a:ln>
        <a:effectLst/>
      </c:spPr>
    </c:plotArea>
    <c:legend>
      <c:legendPos val="r"/>
      <c:layout>
        <c:manualLayout>
          <c:xMode val="edge"/>
          <c:yMode val="edge"/>
          <c:x val="0.93624456843718395"/>
          <c:y val="4.7729833522822777E-2"/>
          <c:w val="5.8407862300111794E-2"/>
          <c:h val="0.443811618258670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018538378543117E-2"/>
          <c:y val="6.3452551591976228E-2"/>
          <c:w val="0.90891981529283628"/>
          <c:h val="0.75889251704003557"/>
        </c:manualLayout>
      </c:layout>
      <c:barChart>
        <c:barDir val="bar"/>
        <c:grouping val="clustered"/>
        <c:varyColors val="0"/>
        <c:ser>
          <c:idx val="1"/>
          <c:order val="0"/>
          <c:tx>
            <c:strRef>
              <c:f>'MATRIZ RCC_23'!$A$45</c:f>
              <c:strCache>
                <c:ptCount val="1"/>
                <c:pt idx="0">
                  <c:v>Enero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1</c:v>
              </c:pt>
              <c:pt idx="1">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'MATRIZ RCC_23'!$B$45:$D$45</c15:sqref>
                  </c15:fullRef>
                </c:ext>
              </c:extLst>
              <c:f>'MATRIZ RCC_23'!$B$45:$C$45</c:f>
              <c:numCache>
                <c:formatCode>General</c:formatCode>
                <c:ptCount val="2"/>
                <c:pt idx="0" formatCode="0%">
                  <c:v>1</c:v>
                </c:pt>
              </c:numCache>
            </c:numRef>
          </c:val>
          <c:extLst>
            <c:ext xmlns:c16="http://schemas.microsoft.com/office/drawing/2014/chart" uri="{C3380CC4-5D6E-409C-BE32-E72D297353CC}">
              <c16:uniqueId val="{0000000F-7D28-45B1-9DAC-6C484F44FBFF}"/>
            </c:ext>
          </c:extLst>
        </c:ser>
        <c:ser>
          <c:idx val="0"/>
          <c:order val="1"/>
          <c:tx>
            <c:strRef>
              <c:f>'MATRIZ RCC_23'!$A$46</c:f>
              <c:strCache>
                <c:ptCount val="1"/>
                <c:pt idx="0">
                  <c:v>Febrero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1</c:v>
              </c:pt>
              <c:pt idx="1">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'MATRIZ RCC_23'!$B$46:$D$46</c15:sqref>
                  </c15:fullRef>
                </c:ext>
              </c:extLst>
              <c:f>'MATRIZ RCC_23'!$B$46:$C$46</c:f>
              <c:numCache>
                <c:formatCode>General</c:formatCode>
                <c:ptCount val="2"/>
                <c:pt idx="0" formatCode="0%">
                  <c:v>1</c:v>
                </c:pt>
              </c:numCache>
            </c:numRef>
          </c:val>
          <c:extLst>
            <c:ext xmlns:c16="http://schemas.microsoft.com/office/drawing/2014/chart" uri="{C3380CC4-5D6E-409C-BE32-E72D297353CC}">
              <c16:uniqueId val="{0000000E-7D28-45B1-9DAC-6C484F44FBFF}"/>
            </c:ext>
          </c:extLst>
        </c:ser>
        <c:dLbls>
          <c:showLegendKey val="0"/>
          <c:showVal val="0"/>
          <c:showCatName val="0"/>
          <c:showSerName val="0"/>
          <c:showPercent val="0"/>
          <c:showBubbleSize val="0"/>
        </c:dLbls>
        <c:gapWidth val="182"/>
        <c:axId val="302307280"/>
        <c:axId val="302307936"/>
      </c:barChart>
      <c:catAx>
        <c:axId val="302307280"/>
        <c:scaling>
          <c:orientation val="minMax"/>
        </c:scaling>
        <c:delete val="1"/>
        <c:axPos val="l"/>
        <c:numFmt formatCode="General" sourceLinked="1"/>
        <c:majorTickMark val="none"/>
        <c:minorTickMark val="none"/>
        <c:tickLblPos val="nextTo"/>
        <c:crossAx val="302307936"/>
        <c:crosses val="autoZero"/>
        <c:auto val="1"/>
        <c:lblAlgn val="ctr"/>
        <c:lblOffset val="100"/>
        <c:noMultiLvlLbl val="0"/>
      </c:catAx>
      <c:valAx>
        <c:axId val="30230793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302307280"/>
        <c:crosses val="autoZero"/>
        <c:crossBetween val="between"/>
      </c:valAx>
      <c:spPr>
        <a:noFill/>
        <a:ln w="25400">
          <a:noFill/>
        </a:ln>
        <a:effectLst/>
      </c:spPr>
    </c:plotArea>
    <c:legend>
      <c:legendPos val="r"/>
      <c:layout>
        <c:manualLayout>
          <c:xMode val="edge"/>
          <c:yMode val="edge"/>
          <c:x val="0.93244784473051479"/>
          <c:y val="8.4145411264687622E-2"/>
          <c:w val="5.9265354659737798E-2"/>
          <c:h val="0.37895440409560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000" b="0" i="0" u="none" strike="noStrike" kern="1200" spc="0" baseline="0">
                <a:solidFill>
                  <a:schemeClr val="tx1">
                    <a:lumMod val="65000"/>
                    <a:lumOff val="35000"/>
                  </a:schemeClr>
                </a:solidFill>
                <a:latin typeface="+mn-lt"/>
                <a:ea typeface="+mn-ea"/>
                <a:cs typeface="+mn-cs"/>
              </a:defRPr>
            </a:pPr>
            <a:r>
              <a:rPr lang="es-PY" sz="1000"/>
              <a:t>Ejecución de</a:t>
            </a:r>
            <a:r>
              <a:rPr lang="es-PY" sz="1000" baseline="0"/>
              <a:t> metas</a:t>
            </a:r>
            <a:endParaRPr lang="es-PY" sz="1000"/>
          </a:p>
        </c:rich>
      </c:tx>
      <c:overlay val="0"/>
      <c:spPr>
        <a:noFill/>
        <a:ln>
          <a:noFill/>
        </a:ln>
        <a:effectLst/>
      </c:spPr>
    </c:title>
    <c:autoTitleDeleted val="0"/>
    <c:plotArea>
      <c:layout/>
      <c:barChart>
        <c:barDir val="bar"/>
        <c:grouping val="clustered"/>
        <c:varyColors val="0"/>
        <c:ser>
          <c:idx val="0"/>
          <c:order val="0"/>
          <c:spPr>
            <a:solidFill>
              <a:schemeClr val="accent1"/>
            </a:solidFill>
            <a:ln>
              <a:noFill/>
            </a:ln>
            <a:effectLst/>
          </c:spPr>
          <c:invertIfNegative val="0"/>
          <c:cat>
            <c:strRef>
              <c:f>[1]GABINETE!$C$13:$C$15</c:f>
              <c:strCache>
                <c:ptCount val="3"/>
                <c:pt idx="0">
                  <c:v>284 estaciones de servicio habilitadas para Dic-2023</c:v>
                </c:pt>
                <c:pt idx="1">
                  <c:v>12  EESS propias para el 2023</c:v>
                </c:pt>
                <c:pt idx="2">
                  <c:v>20.000.000 m3 de alcohol producidos para Dic-2023.</c:v>
                </c:pt>
              </c:strCache>
            </c:strRef>
          </c:cat>
          <c:val>
            <c:numRef>
              <c:f>[1]GABINETE!$F$13:$F$15</c:f>
              <c:numCache>
                <c:formatCode>General</c:formatCode>
                <c:ptCount val="3"/>
                <c:pt idx="0">
                  <c:v>0.87676056338028174</c:v>
                </c:pt>
                <c:pt idx="1">
                  <c:v>0.66666666666666663</c:v>
                </c:pt>
                <c:pt idx="2">
                  <c:v>0</c:v>
                </c:pt>
              </c:numCache>
            </c:numRef>
          </c:val>
          <c:extLst>
            <c:ext xmlns:c16="http://schemas.microsoft.com/office/drawing/2014/chart" uri="{C3380CC4-5D6E-409C-BE32-E72D297353CC}">
              <c16:uniqueId val="{00000000-EE0E-4A26-9E2C-910A8AD9C97A}"/>
            </c:ext>
          </c:extLst>
        </c:ser>
        <c:dLbls>
          <c:showLegendKey val="0"/>
          <c:showVal val="0"/>
          <c:showCatName val="0"/>
          <c:showSerName val="0"/>
          <c:showPercent val="0"/>
          <c:showBubbleSize val="0"/>
        </c:dLbls>
        <c:gapWidth val="50"/>
        <c:axId val="81715968"/>
        <c:axId val="81717504"/>
      </c:barChart>
      <c:catAx>
        <c:axId val="817159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PY"/>
          </a:p>
        </c:txPr>
        <c:crossAx val="81717504"/>
        <c:crosses val="autoZero"/>
        <c:auto val="1"/>
        <c:lblAlgn val="l"/>
        <c:lblOffset val="100"/>
        <c:noMultiLvlLbl val="0"/>
      </c:catAx>
      <c:valAx>
        <c:axId val="817175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800" b="0" i="0" u="none" strike="noStrike" kern="1200" baseline="0">
                <a:solidFill>
                  <a:schemeClr val="tx1">
                    <a:lumMod val="65000"/>
                    <a:lumOff val="35000"/>
                  </a:schemeClr>
                </a:solidFill>
                <a:latin typeface="+mn-lt"/>
                <a:ea typeface="+mn-ea"/>
                <a:cs typeface="+mn-cs"/>
              </a:defRPr>
            </a:pPr>
            <a:endParaRPr lang="es-PY"/>
          </a:p>
        </c:txPr>
        <c:crossAx val="81715968"/>
        <c:crosses val="autoZero"/>
        <c:crossBetween val="between"/>
      </c:valAx>
      <c:spPr>
        <a:noFill/>
        <a:ln cmpd="sng">
          <a:solidFill>
            <a:schemeClr val="accent1"/>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PY"/>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547825577047354E-2"/>
          <c:y val="8.1367529764018148E-2"/>
          <c:w val="0.92114449950939581"/>
          <c:h val="0.76811428614141186"/>
        </c:manualLayout>
      </c:layout>
      <c:barChart>
        <c:barDir val="bar"/>
        <c:grouping val="clustered"/>
        <c:varyColors val="0"/>
        <c:ser>
          <c:idx val="0"/>
          <c:order val="0"/>
          <c:tx>
            <c:strRef>
              <c:f>'MATRIZ RCC_23'!$A$63</c:f>
              <c:strCache>
                <c:ptCount val="1"/>
                <c:pt idx="0">
                  <c:v>Marzo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'MATRIZ RCC_23'!$B$63</c:f>
              <c:numCache>
                <c:formatCode>General</c:formatCode>
                <c:ptCount val="1"/>
                <c:pt idx="0">
                  <c:v>1</c:v>
                </c:pt>
              </c:numCache>
            </c:numRef>
          </c:val>
          <c:extLst>
            <c:ext xmlns:c16="http://schemas.microsoft.com/office/drawing/2014/chart" uri="{C3380CC4-5D6E-409C-BE32-E72D297353CC}">
              <c16:uniqueId val="{00000002-D769-48A0-9A76-2951CE851ECE}"/>
            </c:ext>
          </c:extLst>
        </c:ser>
        <c:ser>
          <c:idx val="1"/>
          <c:order val="1"/>
          <c:tx>
            <c:strRef>
              <c:f>'MATRIZ RCC_23'!$A$62</c:f>
              <c:strCache>
                <c:ptCount val="1"/>
                <c:pt idx="0">
                  <c:v>Febrero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'MATRIZ RCC_23'!$B$62</c:f>
              <c:numCache>
                <c:formatCode>General</c:formatCode>
                <c:ptCount val="1"/>
                <c:pt idx="0">
                  <c:v>1</c:v>
                </c:pt>
              </c:numCache>
            </c:numRef>
          </c:val>
          <c:extLst>
            <c:ext xmlns:c16="http://schemas.microsoft.com/office/drawing/2014/chart" uri="{C3380CC4-5D6E-409C-BE32-E72D297353CC}">
              <c16:uniqueId val="{00000003-D769-48A0-9A76-2951CE851ECE}"/>
            </c:ext>
          </c:extLst>
        </c:ser>
        <c:ser>
          <c:idx val="2"/>
          <c:order val="2"/>
          <c:tx>
            <c:strRef>
              <c:f>'MATRIZ RCC_23'!$A$61</c:f>
              <c:strCache>
                <c:ptCount val="1"/>
                <c:pt idx="0">
                  <c:v>Enero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'MATRIZ RCC_23'!$B$61</c:f>
              <c:numCache>
                <c:formatCode>General</c:formatCode>
                <c:ptCount val="1"/>
                <c:pt idx="0">
                  <c:v>5</c:v>
                </c:pt>
              </c:numCache>
            </c:numRef>
          </c:val>
          <c:extLst>
            <c:ext xmlns:c16="http://schemas.microsoft.com/office/drawing/2014/chart" uri="{C3380CC4-5D6E-409C-BE32-E72D297353CC}">
              <c16:uniqueId val="{00000004-D769-48A0-9A76-2951CE851ECE}"/>
            </c:ext>
          </c:extLst>
        </c:ser>
        <c:dLbls>
          <c:showLegendKey val="0"/>
          <c:showVal val="0"/>
          <c:showCatName val="0"/>
          <c:showSerName val="0"/>
          <c:showPercent val="0"/>
          <c:showBubbleSize val="0"/>
        </c:dLbls>
        <c:gapWidth val="182"/>
        <c:axId val="302307280"/>
        <c:axId val="302307936"/>
      </c:barChart>
      <c:catAx>
        <c:axId val="302307280"/>
        <c:scaling>
          <c:orientation val="minMax"/>
        </c:scaling>
        <c:delete val="1"/>
        <c:axPos val="l"/>
        <c:numFmt formatCode="General" sourceLinked="1"/>
        <c:majorTickMark val="none"/>
        <c:minorTickMark val="none"/>
        <c:tickLblPos val="nextTo"/>
        <c:crossAx val="302307936"/>
        <c:crosses val="autoZero"/>
        <c:auto val="1"/>
        <c:lblAlgn val="ctr"/>
        <c:lblOffset val="100"/>
        <c:noMultiLvlLbl val="0"/>
      </c:catAx>
      <c:valAx>
        <c:axId val="3023079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302307280"/>
        <c:crosses val="autoZero"/>
        <c:crossBetween val="between"/>
      </c:valAx>
      <c:spPr>
        <a:noFill/>
        <a:ln>
          <a:noFill/>
        </a:ln>
        <a:effectLst/>
      </c:spPr>
    </c:plotArea>
    <c:legend>
      <c:legendPos val="r"/>
      <c:layout>
        <c:manualLayout>
          <c:xMode val="edge"/>
          <c:yMode val="edge"/>
          <c:x val="0.86889111148677411"/>
          <c:y val="0.13340724400983747"/>
          <c:w val="5.5884072378510133E-2"/>
          <c:h val="0.646063302051097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000" b="0" i="0" u="none" strike="noStrike" kern="1200" spc="0" baseline="0">
                <a:solidFill>
                  <a:schemeClr val="tx1">
                    <a:lumMod val="65000"/>
                    <a:lumOff val="35000"/>
                  </a:schemeClr>
                </a:solidFill>
                <a:latin typeface="+mn-lt"/>
                <a:ea typeface="+mn-ea"/>
                <a:cs typeface="+mn-cs"/>
              </a:defRPr>
            </a:pPr>
            <a:r>
              <a:rPr lang="es-PY" sz="1000"/>
              <a:t>Ejecución de</a:t>
            </a:r>
            <a:r>
              <a:rPr lang="es-PY" sz="1000" baseline="0"/>
              <a:t> metas</a:t>
            </a:r>
            <a:endParaRPr lang="es-PY" sz="1000"/>
          </a:p>
        </c:rich>
      </c:tx>
      <c:layout/>
      <c:overlay val="0"/>
      <c:spPr>
        <a:noFill/>
        <a:ln>
          <a:noFill/>
        </a:ln>
        <a:effectLst/>
      </c:spPr>
    </c:title>
    <c:autoTitleDeleted val="0"/>
    <c:plotArea>
      <c:layout/>
      <c:barChart>
        <c:barDir val="bar"/>
        <c:grouping val="clustered"/>
        <c:varyColors val="0"/>
        <c:ser>
          <c:idx val="0"/>
          <c:order val="0"/>
          <c:spPr>
            <a:solidFill>
              <a:schemeClr val="accent1"/>
            </a:solidFill>
            <a:ln>
              <a:noFill/>
            </a:ln>
            <a:effectLst/>
          </c:spPr>
          <c:invertIfNegative val="0"/>
          <c:dPt>
            <c:idx val="2"/>
            <c:invertIfNegative val="0"/>
            <c:bubble3D val="0"/>
            <c:spPr/>
            <c:extLst>
              <c:ext xmlns:c16="http://schemas.microsoft.com/office/drawing/2014/chart" uri="{C3380CC4-5D6E-409C-BE32-E72D297353CC}">
                <c16:uniqueId val="{00000004-850E-4EE2-81C4-4AE74C42C3FC}"/>
              </c:ext>
            </c:extLst>
          </c:dPt>
          <c:cat>
            <c:strRef>
              <c:f>'[2]MATRIZ RCC_23'!$C$94:$C$96</c:f>
              <c:strCache>
                <c:ptCount val="3"/>
                <c:pt idx="0">
                  <c:v>750.000.000 litros para Dic-2024</c:v>
                </c:pt>
                <c:pt idx="1">
                  <c:v>7  Bloques para Dic-2024</c:v>
                </c:pt>
                <c:pt idx="2">
                  <c:v>19.000.000 litros de alcohol producidos para Dic-2024.</c:v>
                </c:pt>
              </c:strCache>
            </c:strRef>
          </c:cat>
          <c:val>
            <c:numRef>
              <c:f>'[2]MATRIZ RCC_23'!$E$94:$E$96</c:f>
              <c:numCache>
                <c:formatCode>General</c:formatCode>
                <c:ptCount val="3"/>
                <c:pt idx="0">
                  <c:v>0.23307226933333333</c:v>
                </c:pt>
                <c:pt idx="1">
                  <c:v>0.7142857142857143</c:v>
                </c:pt>
                <c:pt idx="2">
                  <c:v>0</c:v>
                </c:pt>
              </c:numCache>
            </c:numRef>
          </c:val>
          <c:extLst>
            <c:ext xmlns:c16="http://schemas.microsoft.com/office/drawing/2014/chart" uri="{C3380CC4-5D6E-409C-BE32-E72D297353CC}">
              <c16:uniqueId val="{00000005-850E-4EE2-81C4-4AE74C42C3FC}"/>
            </c:ext>
          </c:extLst>
        </c:ser>
        <c:dLbls>
          <c:showLegendKey val="0"/>
          <c:showVal val="0"/>
          <c:showCatName val="0"/>
          <c:showSerName val="0"/>
          <c:showPercent val="0"/>
          <c:showBubbleSize val="0"/>
        </c:dLbls>
        <c:gapWidth val="50"/>
        <c:axId val="81715968"/>
        <c:axId val="81717504"/>
      </c:barChart>
      <c:catAx>
        <c:axId val="8171596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PY"/>
          </a:p>
        </c:txPr>
        <c:crossAx val="81717504"/>
        <c:crossesAt val="0"/>
        <c:auto val="1"/>
        <c:lblAlgn val="l"/>
        <c:lblOffset val="100"/>
        <c:noMultiLvlLbl val="0"/>
      </c:catAx>
      <c:valAx>
        <c:axId val="81717504"/>
        <c:scaling>
          <c:orientation val="minMax"/>
          <c:max val="1.03"/>
          <c:min val="0.1"/>
        </c:scaling>
        <c:delete val="0"/>
        <c:axPos val="b"/>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lang="es-ES" sz="800" b="0" i="0" u="none" strike="noStrike" kern="1200" baseline="0">
                <a:solidFill>
                  <a:schemeClr val="tx1">
                    <a:lumMod val="65000"/>
                    <a:lumOff val="35000"/>
                  </a:schemeClr>
                </a:solidFill>
                <a:latin typeface="+mn-lt"/>
                <a:ea typeface="+mn-ea"/>
                <a:cs typeface="+mn-cs"/>
              </a:defRPr>
            </a:pPr>
            <a:endParaRPr lang="es-PY"/>
          </a:p>
        </c:txPr>
        <c:crossAx val="81715968"/>
        <c:crosses val="autoZero"/>
        <c:crossBetween val="between"/>
      </c:valAx>
      <c:spPr>
        <a:noFill/>
        <a:effectLst/>
      </c:spPr>
    </c:plotArea>
    <c:plotVisOnly val="1"/>
    <c:dispBlanksAs val="gap"/>
    <c:showDLblsOverMax val="0"/>
  </c:chart>
  <c:spPr>
    <a:solidFill>
      <a:schemeClr val="bg1"/>
    </a:solidFill>
    <a:ln w="9525" cap="flat" cmpd="sng" algn="ctr">
      <a:noFill/>
      <a:round/>
    </a:ln>
    <a:effectLst/>
  </c:spPr>
  <c:txPr>
    <a:bodyPr/>
    <a:lstStyle/>
    <a:p>
      <a:pPr>
        <a:defRPr/>
      </a:pPr>
      <a:endParaRPr lang="es-PY"/>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800" b="1" i="0" baseline="0">
                <a:effectLst/>
              </a:rPr>
              <a:t>VENTAS PETROPAR ( LITROS) </a:t>
            </a:r>
            <a:endParaRPr lang="es-PY">
              <a:effectLst/>
            </a:endParaRP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26509019511723"/>
          <c:y val="0.23109246822088148"/>
          <c:w val="0.80217898943251831"/>
          <c:h val="0.71909547596872969"/>
        </c:manualLayout>
      </c:layout>
      <c:bar3D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invertIfNegative val="0"/>
          <c:dPt>
            <c:idx val="0"/>
            <c:invertIfNegative val="0"/>
            <c:bubble3D val="0"/>
            <c:extLst>
              <c:ext xmlns:c16="http://schemas.microsoft.com/office/drawing/2014/chart" uri="{C3380CC4-5D6E-409C-BE32-E72D297353CC}">
                <c16:uniqueId val="{00000000-C45F-4302-A685-22FEE359110F}"/>
              </c:ext>
            </c:extLst>
          </c:dPt>
          <c:dPt>
            <c:idx val="1"/>
            <c:invertIfNegative val="0"/>
            <c:bubble3D val="0"/>
            <c:extLst>
              <c:ext xmlns:c16="http://schemas.microsoft.com/office/drawing/2014/chart" uri="{C3380CC4-5D6E-409C-BE32-E72D297353CC}">
                <c16:uniqueId val="{00000001-C45F-4302-A685-22FEE359110F}"/>
              </c:ext>
            </c:extLst>
          </c:dPt>
          <c:dPt>
            <c:idx val="2"/>
            <c:invertIfNegative val="0"/>
            <c:bubble3D val="0"/>
            <c:extLst>
              <c:ext xmlns:c16="http://schemas.microsoft.com/office/drawing/2014/chart" uri="{C3380CC4-5D6E-409C-BE32-E72D297353CC}">
                <c16:uniqueId val="{00000002-C45F-4302-A685-22FEE359110F}"/>
              </c:ext>
            </c:extLst>
          </c:dPt>
          <c:dLbls>
            <c:dLbl>
              <c:idx val="0"/>
              <c:layout>
                <c:manualLayout>
                  <c:x val="-1.8855144618479449E-3"/>
                  <c:y val="-4.6117177551712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5F-4302-A685-22FEE359110F}"/>
                </c:ext>
              </c:extLst>
            </c:dLbl>
            <c:dLbl>
              <c:idx val="1"/>
              <c:layout>
                <c:manualLayout>
                  <c:x val="-2.3834560375287353E-3"/>
                  <c:y val="-6.52395514780836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5F-4302-A685-22FEE359110F}"/>
                </c:ext>
              </c:extLst>
            </c:dLbl>
            <c:dLbl>
              <c:idx val="2"/>
              <c:layout>
                <c:manualLayout>
                  <c:x val="1.0777520908814875E-2"/>
                  <c:y val="-4.86373616519996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5F-4302-A685-22FEE359110F}"/>
                </c:ext>
              </c:extLst>
            </c:dLbl>
            <c:dLbl>
              <c:idx val="3"/>
              <c:layout>
                <c:manualLayout>
                  <c:x val="2.171760799529463E-3"/>
                  <c:y val="-6.06060606060606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45F-4302-A685-22FEE359110F}"/>
                </c:ext>
              </c:extLst>
            </c:dLbl>
            <c:dLbl>
              <c:idx val="4"/>
              <c:layout>
                <c:manualLayout>
                  <c:x val="0"/>
                  <c:y val="-6.06060606060606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45F-4302-A685-22FEE359110F}"/>
                </c:ext>
              </c:extLst>
            </c:dLbl>
            <c:dLbl>
              <c:idx val="5"/>
              <c:layout>
                <c:manualLayout>
                  <c:x val="-1.0858803997647315E-3"/>
                  <c:y val="-5.6565656565656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45F-4302-A685-22FEE359110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[3]Sheet1!$B$17:$D$17</c:f>
              <c:strCache>
                <c:ptCount val="3"/>
                <c:pt idx="0">
                  <c:v>Enero</c:v>
                </c:pt>
                <c:pt idx="1">
                  <c:v>Febrero</c:v>
                </c:pt>
                <c:pt idx="2">
                  <c:v>Marzo</c:v>
                </c:pt>
              </c:strCache>
            </c:strRef>
          </c:cat>
          <c:val>
            <c:numRef>
              <c:f>[3]Sheet1!$B$27:$D$27</c:f>
              <c:numCache>
                <c:formatCode>General</c:formatCode>
                <c:ptCount val="3"/>
                <c:pt idx="0">
                  <c:v>60432317.32</c:v>
                </c:pt>
                <c:pt idx="1">
                  <c:v>60224734</c:v>
                </c:pt>
                <c:pt idx="2">
                  <c:v>54147151</c:v>
                </c:pt>
              </c:numCache>
            </c:numRef>
          </c:val>
          <c:extLst>
            <c:ext xmlns:c16="http://schemas.microsoft.com/office/drawing/2014/chart" uri="{C3380CC4-5D6E-409C-BE32-E72D297353CC}">
              <c16:uniqueId val="{00000006-C45F-4302-A685-22FEE359110F}"/>
            </c:ext>
          </c:extLst>
        </c:ser>
        <c:dLbls>
          <c:showLegendKey val="0"/>
          <c:showVal val="0"/>
          <c:showCatName val="0"/>
          <c:showSerName val="0"/>
          <c:showPercent val="0"/>
          <c:showBubbleSize val="0"/>
        </c:dLbls>
        <c:gapWidth val="150"/>
        <c:shape val="box"/>
        <c:axId val="91136000"/>
        <c:axId val="91137536"/>
        <c:axId val="0"/>
      </c:bar3DChart>
      <c:catAx>
        <c:axId val="9113600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PY"/>
          </a:p>
        </c:txPr>
        <c:crossAx val="91137536"/>
        <c:crosses val="autoZero"/>
        <c:auto val="1"/>
        <c:lblAlgn val="ctr"/>
        <c:lblOffset val="100"/>
        <c:noMultiLvlLbl val="0"/>
      </c:catAx>
      <c:valAx>
        <c:axId val="91137536"/>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litros</a:t>
                </a:r>
              </a:p>
            </c:rich>
          </c:tx>
          <c:layout>
            <c:manualLayout>
              <c:xMode val="edge"/>
              <c:yMode val="edge"/>
              <c:x val="5.2242798094956661E-2"/>
              <c:y val="0.50743143345613917"/>
            </c:manualLayout>
          </c:layout>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PY"/>
          </a:p>
        </c:txPr>
        <c:crossAx val="91136000"/>
        <c:crosses val="autoZero"/>
        <c:crossBetween val="between"/>
      </c:valAx>
      <c:spPr>
        <a:noFill/>
        <a:ln>
          <a:noFill/>
        </a:ln>
        <a:effectLst/>
      </c:spPr>
    </c:plotArea>
    <c:plotVisOnly val="1"/>
    <c:dispBlanksAs val="gap"/>
    <c:showDLblsOverMax val="0"/>
  </c:chart>
  <c:txPr>
    <a:bodyPr/>
    <a:lstStyle/>
    <a:p>
      <a:pPr>
        <a:defRPr/>
      </a:pPr>
      <a:endParaRPr lang="es-PY"/>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2.jpeg"/><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107155</xdr:colOff>
      <xdr:row>54</xdr:row>
      <xdr:rowOff>317265</xdr:rowOff>
    </xdr:from>
    <xdr:to>
      <xdr:col>6</xdr:col>
      <xdr:colOff>2400300</xdr:colOff>
      <xdr:row>54</xdr:row>
      <xdr:rowOff>2084294</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83342</xdr:colOff>
      <xdr:row>47</xdr:row>
      <xdr:rowOff>170890</xdr:rowOff>
    </xdr:from>
    <xdr:to>
      <xdr:col>6</xdr:col>
      <xdr:colOff>2354034</xdr:colOff>
      <xdr:row>47</xdr:row>
      <xdr:rowOff>1972236</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125</xdr:row>
      <xdr:rowOff>0</xdr:rowOff>
    </xdr:from>
    <xdr:to>
      <xdr:col>6</xdr:col>
      <xdr:colOff>1047750</xdr:colOff>
      <xdr:row>125</xdr:row>
      <xdr:rowOff>0</xdr:rowOff>
    </xdr:to>
    <xdr:graphicFrame macro="">
      <xdr:nvGraphicFramePr>
        <xdr:cNvPr id="4" name="Gráfico 3">
          <a:extLst>
            <a:ext uri="{FF2B5EF4-FFF2-40B4-BE49-F238E27FC236}">
              <a16:creationId xmlns:a16="http://schemas.microsoft.com/office/drawing/2014/main" id="{6CA0C6D5-D9A9-473C-BAD6-7F791F3BDF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32015</xdr:colOff>
      <xdr:row>63</xdr:row>
      <xdr:rowOff>278546</xdr:rowOff>
    </xdr:from>
    <xdr:to>
      <xdr:col>6</xdr:col>
      <xdr:colOff>2440479</xdr:colOff>
      <xdr:row>63</xdr:row>
      <xdr:rowOff>2151529</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123265</xdr:colOff>
      <xdr:row>125</xdr:row>
      <xdr:rowOff>45625</xdr:rowOff>
    </xdr:from>
    <xdr:to>
      <xdr:col>6</xdr:col>
      <xdr:colOff>2577353</xdr:colOff>
      <xdr:row>125</xdr:row>
      <xdr:rowOff>2017058</xdr:rowOff>
    </xdr:to>
    <xdr:graphicFrame macro="">
      <xdr:nvGraphicFramePr>
        <xdr:cNvPr id="11" name="Gráfico 10">
          <a:extLst>
            <a:ext uri="{FF2B5EF4-FFF2-40B4-BE49-F238E27FC236}">
              <a16:creationId xmlns:a16="http://schemas.microsoft.com/office/drawing/2014/main" id="{6CA0C6D5-D9A9-473C-BAD6-7F791F3BDF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313764</xdr:colOff>
      <xdr:row>167</xdr:row>
      <xdr:rowOff>380999</xdr:rowOff>
    </xdr:from>
    <xdr:to>
      <xdr:col>6</xdr:col>
      <xdr:colOff>2409264</xdr:colOff>
      <xdr:row>167</xdr:row>
      <xdr:rowOff>4661646</xdr:rowOff>
    </xdr:to>
    <xdr:pic>
      <xdr:nvPicPr>
        <xdr:cNvPr id="17" name="Imagen 16">
          <a:extLst>
            <a:ext uri="{FF2B5EF4-FFF2-40B4-BE49-F238E27FC236}">
              <a16:creationId xmlns:a16="http://schemas.microsoft.com/office/drawing/2014/main" id="{A96EA768-A599-4F91-962E-B6519B6EF597}"/>
            </a:ext>
          </a:extLst>
        </xdr:cNvPr>
        <xdr:cNvPicPr>
          <a:picLocks noChangeAspect="1"/>
        </xdr:cNvPicPr>
      </xdr:nvPicPr>
      <xdr:blipFill rotWithShape="1">
        <a:blip xmlns:r="http://schemas.openxmlformats.org/officeDocument/2006/relationships" r:embed="rId6"/>
        <a:srcRect l="8638" t="38142" r="51644" b="27795"/>
        <a:stretch/>
      </xdr:blipFill>
      <xdr:spPr>
        <a:xfrm>
          <a:off x="313764" y="84189793"/>
          <a:ext cx="12135971" cy="4280647"/>
        </a:xfrm>
        <a:prstGeom prst="rect">
          <a:avLst/>
        </a:prstGeom>
      </xdr:spPr>
    </xdr:pic>
    <xdr:clientData/>
  </xdr:twoCellAnchor>
  <xdr:twoCellAnchor>
    <xdr:from>
      <xdr:col>0</xdr:col>
      <xdr:colOff>302559</xdr:colOff>
      <xdr:row>180</xdr:row>
      <xdr:rowOff>201706</xdr:rowOff>
    </xdr:from>
    <xdr:to>
      <xdr:col>6</xdr:col>
      <xdr:colOff>2263588</xdr:colOff>
      <xdr:row>180</xdr:row>
      <xdr:rowOff>4426323</xdr:rowOff>
    </xdr:to>
    <xdr:graphicFrame macro="">
      <xdr:nvGraphicFramePr>
        <xdr:cNvPr id="12" name="Gráfico 1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291354</xdr:colOff>
      <xdr:row>112</xdr:row>
      <xdr:rowOff>54429</xdr:rowOff>
    </xdr:from>
    <xdr:to>
      <xdr:col>3</xdr:col>
      <xdr:colOff>1050359</xdr:colOff>
      <xdr:row>112</xdr:row>
      <xdr:rowOff>2711824</xdr:rowOff>
    </xdr:to>
    <xdr:pic>
      <xdr:nvPicPr>
        <xdr:cNvPr id="13" name="Imagen 12">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05" t="23952" r="1620" b="22787"/>
        <a:stretch/>
      </xdr:blipFill>
      <xdr:spPr>
        <a:xfrm>
          <a:off x="291354" y="41762723"/>
          <a:ext cx="5577534" cy="2657395"/>
        </a:xfrm>
        <a:prstGeom prst="rect">
          <a:avLst/>
        </a:prstGeom>
      </xdr:spPr>
    </xdr:pic>
    <xdr:clientData/>
  </xdr:twoCellAnchor>
  <xdr:twoCellAnchor editAs="oneCell">
    <xdr:from>
      <xdr:col>4</xdr:col>
      <xdr:colOff>1313491</xdr:colOff>
      <xdr:row>112</xdr:row>
      <xdr:rowOff>56030</xdr:rowOff>
    </xdr:from>
    <xdr:to>
      <xdr:col>6</xdr:col>
      <xdr:colOff>2118714</xdr:colOff>
      <xdr:row>112</xdr:row>
      <xdr:rowOff>2756647</xdr:rowOff>
    </xdr:to>
    <xdr:pic>
      <xdr:nvPicPr>
        <xdr:cNvPr id="14" name="Imagen 13"/>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182697" y="41764324"/>
          <a:ext cx="3976488" cy="27006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0.185\Gabinete\Planificaci&#243;n\MECIP\2023\GAB-Matriz-Rendici&#243;n%20de%20Cuentas%20-%20Ejercicio%20Fiscal%202023%20-%20Mar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diaz/Downloads/Matriz%20Rendici&#243;n%20de%20Cuentas%202024_Primer%20Informe%20Parcial_Enero_%20Febreo_%20Marzo%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0.0.185\Gabinete\Planificaci&#243;n\POA\POI%202024\INFORMES%20MENSUALES\COMERCIALIZACION%20DE%20COMBUSTIBLES\STP%20cargar%20venta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BINETE"/>
      <sheetName val="Para Transparencia"/>
      <sheetName val="Hoja1"/>
    </sheetNames>
    <sheetDataSet>
      <sheetData sheetId="0">
        <row r="13">
          <cell r="C13" t="str">
            <v>284 estaciones de servicio habilitadas para Dic-2023</v>
          </cell>
          <cell r="F13">
            <v>0.87676056338028174</v>
          </cell>
        </row>
        <row r="14">
          <cell r="C14" t="str">
            <v>12  EESS propias para el 2023</v>
          </cell>
          <cell r="F14">
            <v>0.66666666666666663</v>
          </cell>
        </row>
        <row r="15">
          <cell r="C15" t="str">
            <v>20.000.000 m3 de alcohol producidos para Dic-2023.</v>
          </cell>
          <cell r="F15">
            <v>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3"/>
    </sheetNames>
    <sheetDataSet>
      <sheetData sheetId="0">
        <row r="94">
          <cell r="C94" t="str">
            <v>750.000.000 litros para Dic-2024</v>
          </cell>
          <cell r="E94">
            <v>0.23307226933333333</v>
          </cell>
        </row>
        <row r="95">
          <cell r="C95" t="str">
            <v>7  Bloques para Dic-2024</v>
          </cell>
          <cell r="E95">
            <v>0.7142857142857143</v>
          </cell>
        </row>
        <row r="96">
          <cell r="C96" t="str">
            <v>19.000.000 litros de alcohol producidos para Dic-2024.</v>
          </cell>
          <cell r="E96">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heet1"/>
    </sheetNames>
    <sheetDataSet>
      <sheetData sheetId="0" refreshError="1"/>
      <sheetData sheetId="1">
        <row r="17">
          <cell r="B17" t="str">
            <v>Enero</v>
          </cell>
          <cell r="C17" t="str">
            <v>Febrero</v>
          </cell>
          <cell r="D17" t="str">
            <v>Marzo</v>
          </cell>
        </row>
        <row r="27">
          <cell r="B27">
            <v>60432317.32</v>
          </cell>
          <cell r="C27">
            <v>60224734</v>
          </cell>
          <cell r="D27">
            <v>54147151</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senac.gov.py/portal" TargetMode="External"/><Relationship Id="rId13" Type="http://schemas.openxmlformats.org/officeDocument/2006/relationships/hyperlink" Target="https://www.petropar.gov.py/?cat=1" TargetMode="External"/><Relationship Id="rId18" Type="http://schemas.openxmlformats.org/officeDocument/2006/relationships/hyperlink" Target="mailto:mesaentrada@petropar.gov.py" TargetMode="External"/><Relationship Id="rId26" Type="http://schemas.openxmlformats.org/officeDocument/2006/relationships/hyperlink" Target="https://transparencia.senac.gov.py/portal" TargetMode="External"/><Relationship Id="rId39" Type="http://schemas.openxmlformats.org/officeDocument/2006/relationships/drawing" Target="../drawings/drawing1.xml"/><Relationship Id="rId3" Type="http://schemas.openxmlformats.org/officeDocument/2006/relationships/hyperlink" Target="https://datos.sfp.gov.py/visualizaciones/oee" TargetMode="External"/><Relationship Id="rId21" Type="http://schemas.openxmlformats.org/officeDocument/2006/relationships/hyperlink" Target="mailto:comunicaciones@petropar.gov.py" TargetMode="External"/><Relationship Id="rId34" Type="http://schemas.openxmlformats.org/officeDocument/2006/relationships/hyperlink" Target="https://www.contrataciones.gov.py/sin-difusion-convocatoria/439083-adquisicion-nafta-virgen-gasolina-ron-91-1.html" TargetMode="External"/><Relationship Id="rId7" Type="http://schemas.openxmlformats.org/officeDocument/2006/relationships/hyperlink" Target="https://transparencia.senac.gov.py/portal" TargetMode="External"/><Relationship Id="rId12" Type="http://schemas.openxmlformats.org/officeDocument/2006/relationships/hyperlink" Target="https://www.petropar.gov.py/wp-content/uploads/2023/04/Res.-SENAC-N%C2%B0-16-2023-MANUAL-DE-RCC-2023.pdf-Nextcloud-1.pdf" TargetMode="External"/><Relationship Id="rId17" Type="http://schemas.openxmlformats.org/officeDocument/2006/relationships/hyperlink" Target="https://pub-py.theintegrityapp.com/" TargetMode="External"/><Relationship Id="rId25" Type="http://schemas.openxmlformats.org/officeDocument/2006/relationships/hyperlink" Target="https://transparencia.senac.gov.py/portal" TargetMode="External"/><Relationship Id="rId33" Type="http://schemas.openxmlformats.org/officeDocument/2006/relationships/hyperlink" Target="https://www.contrataciones.gov.py/sin-difusion-convocatoria/439936-adquisicion-nafta-virgen-1.html" TargetMode="External"/><Relationship Id="rId38" Type="http://schemas.openxmlformats.org/officeDocument/2006/relationships/printerSettings" Target="../printerSettings/printerSettings1.bin"/><Relationship Id="rId2" Type="http://schemas.openxmlformats.org/officeDocument/2006/relationships/hyperlink" Target="https://www.petropar.gov.py/wp-content/uploads/2024/02/PLAN-Y-CRONOGRAMA-DE-RCC-EJERCICIO-FISCAL-2024.pdf" TargetMode="External"/><Relationship Id="rId16" Type="http://schemas.openxmlformats.org/officeDocument/2006/relationships/hyperlink" Target="https://www.petropar.gov.py/?page_id=7661" TargetMode="External"/><Relationship Id="rId20" Type="http://schemas.openxmlformats.org/officeDocument/2006/relationships/hyperlink" Target="https://twitter.com/Petropargov" TargetMode="External"/><Relationship Id="rId29" Type="http://schemas.openxmlformats.org/officeDocument/2006/relationships/hyperlink" Target="https://www.contrataciones.gov.py/licitaciones/adjudicacion/438829-adquisicion-alcohol-absoluto-ad-referendum-1/resumen-adjudicacion.html" TargetMode="External"/><Relationship Id="rId1" Type="http://schemas.openxmlformats.org/officeDocument/2006/relationships/hyperlink" Target="https://www.petropar.gov.py/wp-content/uploads/2021/08/Resoluci%C3%B3n%20N%C2%B0%20146%20-%202.020.pdf" TargetMode="External"/><Relationship Id="rId6" Type="http://schemas.openxmlformats.org/officeDocument/2006/relationships/hyperlink" Target="https://transparencia.senac.gov.py/portal" TargetMode="External"/><Relationship Id="rId11" Type="http://schemas.openxmlformats.org/officeDocument/2006/relationships/hyperlink" Target="https://informacionpublica.paraguay.gov.py/portal/" TargetMode="External"/><Relationship Id="rId24" Type="http://schemas.openxmlformats.org/officeDocument/2006/relationships/hyperlink" Target="https://transparencia.senac.gov.py/portal" TargetMode="External"/><Relationship Id="rId32" Type="http://schemas.openxmlformats.org/officeDocument/2006/relationships/hyperlink" Target="https://www.contrataciones.gov.py/licitaciones/adjudicacion/438908-adquisicion-gasoil-ad-referendum-1/resumen-adjudicacion.html" TargetMode="External"/><Relationship Id="rId37" Type="http://schemas.openxmlformats.org/officeDocument/2006/relationships/hyperlink" Target="https://www.petropar.gov.py/?page_id=7373" TargetMode="External"/><Relationship Id="rId5" Type="http://schemas.openxmlformats.org/officeDocument/2006/relationships/hyperlink" Target="https://datos.sfp.gov.py/visualizaciones/oee" TargetMode="External"/><Relationship Id="rId15" Type="http://schemas.openxmlformats.org/officeDocument/2006/relationships/hyperlink" Target="https://www.petropar.gov.py/?cat=1" TargetMode="External"/><Relationship Id="rId23" Type="http://schemas.openxmlformats.org/officeDocument/2006/relationships/hyperlink" Target="https://denuncias.gov.py/portal-publico" TargetMode="External"/><Relationship Id="rId28" Type="http://schemas.openxmlformats.org/officeDocument/2006/relationships/hyperlink" Target="https://transparencia.senac.gov.py/portal" TargetMode="External"/><Relationship Id="rId36" Type="http://schemas.openxmlformats.org/officeDocument/2006/relationships/hyperlink" Target="https://www.petropar.gov.py/?page_id=7660" TargetMode="External"/><Relationship Id="rId10" Type="http://schemas.openxmlformats.org/officeDocument/2006/relationships/hyperlink" Target="https://informacionpublica.paraguay.gov.py/portal/" TargetMode="External"/><Relationship Id="rId19" Type="http://schemas.openxmlformats.org/officeDocument/2006/relationships/hyperlink" Target="https://www.facebook.com/PETROPARParaguay/" TargetMode="External"/><Relationship Id="rId31" Type="http://schemas.openxmlformats.org/officeDocument/2006/relationships/hyperlink" Target="https://www.contrataciones.gov.py/licitaciones/adjudicacion/438870-adquisicion-nafta-virgen-ad-referendum-1/resumen-adjudicacion.html" TargetMode="External"/><Relationship Id="rId4" Type="http://schemas.openxmlformats.org/officeDocument/2006/relationships/hyperlink" Target="https://datos.sfp.gov.py/visualizaciones/oee" TargetMode="External"/><Relationship Id="rId9" Type="http://schemas.openxmlformats.org/officeDocument/2006/relationships/hyperlink" Target="https://informacionpublica.paraguay.gov.py/portal/" TargetMode="External"/><Relationship Id="rId14" Type="http://schemas.openxmlformats.org/officeDocument/2006/relationships/hyperlink" Target="https://www.petropar.gov.py/?cat=1" TargetMode="External"/><Relationship Id="rId22" Type="http://schemas.openxmlformats.org/officeDocument/2006/relationships/hyperlink" Target="https://www.petropar.gov.py/?page_id=8593" TargetMode="External"/><Relationship Id="rId27" Type="http://schemas.openxmlformats.org/officeDocument/2006/relationships/hyperlink" Target="https://transparencia.senac.gov.py/portal" TargetMode="External"/><Relationship Id="rId30" Type="http://schemas.openxmlformats.org/officeDocument/2006/relationships/hyperlink" Target="https://www.contrataciones.gov.py/licitaciones/adjudicacion/438831-adquisicion-gasolina-ron-91-ad-referendum-1/resumen-adjudicacion.html" TargetMode="External"/><Relationship Id="rId35" Type="http://schemas.openxmlformats.org/officeDocument/2006/relationships/hyperlink" Target="https://www.contrataciones.gov.py/licitaciones/adjudicacion/438530-contratacion-firma-especializada-apoyo-gestion-recursos-humanos-temporales-ad-refere-1/resumen-adjudicacio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2"/>
  <sheetViews>
    <sheetView tabSelected="1" topLeftCell="A96" zoomScale="85" zoomScaleNormal="85" workbookViewId="0">
      <selection activeCell="G106" sqref="G106"/>
    </sheetView>
  </sheetViews>
  <sheetFormatPr baseColWidth="10" defaultColWidth="9.140625" defaultRowHeight="12.75"/>
  <cols>
    <col min="1" max="1" width="17.42578125" style="8" customWidth="1"/>
    <col min="2" max="2" width="26.7109375" style="8" customWidth="1"/>
    <col min="3" max="3" width="28" style="8" customWidth="1"/>
    <col min="4" max="4" width="30.7109375" style="8" customWidth="1"/>
    <col min="5" max="5" width="28" style="8" customWidth="1"/>
    <col min="6" max="6" width="19.42578125" style="8" customWidth="1"/>
    <col min="7" max="7" width="40.85546875" style="8" customWidth="1"/>
    <col min="8" max="8" width="21.28515625" style="8" customWidth="1"/>
    <col min="9" max="16384" width="9.140625" style="8"/>
  </cols>
  <sheetData>
    <row r="1" spans="1:8" ht="20.100000000000001" customHeight="1">
      <c r="A1" s="132" t="s">
        <v>188</v>
      </c>
      <c r="B1" s="132"/>
      <c r="C1" s="132"/>
      <c r="D1" s="132"/>
      <c r="E1" s="132"/>
      <c r="F1" s="132"/>
      <c r="G1" s="132"/>
    </row>
    <row r="2" spans="1:8" ht="8.1" customHeight="1">
      <c r="A2" s="35"/>
      <c r="B2" s="35"/>
      <c r="C2" s="35"/>
      <c r="D2" s="35"/>
      <c r="E2" s="35"/>
      <c r="F2" s="35"/>
      <c r="G2" s="35"/>
    </row>
    <row r="3" spans="1:8" ht="9" customHeight="1">
      <c r="A3" s="91" t="s">
        <v>280</v>
      </c>
      <c r="B3" s="91"/>
      <c r="C3" s="91"/>
      <c r="D3" s="91"/>
      <c r="E3" s="91"/>
      <c r="F3" s="91"/>
      <c r="G3" s="91"/>
      <c r="H3" s="46"/>
    </row>
    <row r="4" spans="1:8" ht="7.5" customHeight="1">
      <c r="A4" s="91"/>
      <c r="B4" s="91"/>
      <c r="C4" s="91"/>
      <c r="D4" s="91"/>
      <c r="E4" s="91"/>
      <c r="F4" s="91"/>
      <c r="G4" s="91"/>
    </row>
    <row r="5" spans="1:8">
      <c r="A5" s="74" t="s">
        <v>0</v>
      </c>
      <c r="B5" s="74"/>
      <c r="C5" s="74"/>
      <c r="D5" s="74"/>
      <c r="E5" s="74"/>
      <c r="F5" s="74"/>
      <c r="G5" s="74"/>
    </row>
    <row r="6" spans="1:8" ht="15.75" customHeight="1">
      <c r="A6" s="142" t="s">
        <v>189</v>
      </c>
      <c r="B6" s="142"/>
      <c r="C6" s="142"/>
      <c r="D6" s="142"/>
      <c r="E6" s="142"/>
      <c r="F6" s="142"/>
      <c r="G6" s="142"/>
    </row>
    <row r="7" spans="1:8" ht="16.5" customHeight="1">
      <c r="A7" s="142" t="s">
        <v>279</v>
      </c>
      <c r="B7" s="142"/>
      <c r="C7" s="142"/>
      <c r="D7" s="142"/>
      <c r="E7" s="142"/>
      <c r="F7" s="142"/>
      <c r="G7" s="142"/>
    </row>
    <row r="8" spans="1:8">
      <c r="A8" s="73" t="s">
        <v>192</v>
      </c>
      <c r="B8" s="73"/>
      <c r="C8" s="73"/>
      <c r="D8" s="73"/>
      <c r="E8" s="73"/>
      <c r="F8" s="73"/>
      <c r="G8" s="73"/>
    </row>
    <row r="9" spans="1:8" ht="35.25" customHeight="1">
      <c r="A9" s="87" t="s">
        <v>87</v>
      </c>
      <c r="B9" s="87"/>
      <c r="C9" s="87"/>
      <c r="D9" s="87"/>
      <c r="E9" s="87"/>
      <c r="F9" s="87"/>
      <c r="G9" s="87"/>
    </row>
    <row r="10" spans="1:8" s="9" customFormat="1" ht="14.25" customHeight="1">
      <c r="A10" s="74" t="s">
        <v>53</v>
      </c>
      <c r="B10" s="74"/>
      <c r="C10" s="74"/>
      <c r="D10" s="74"/>
      <c r="E10" s="74"/>
      <c r="F10" s="74"/>
      <c r="G10" s="74"/>
    </row>
    <row r="11" spans="1:8" s="9" customFormat="1" ht="22.5" customHeight="1">
      <c r="A11" s="92" t="s">
        <v>88</v>
      </c>
      <c r="B11" s="74"/>
      <c r="C11" s="74"/>
      <c r="D11" s="74"/>
      <c r="E11" s="74"/>
      <c r="F11" s="74"/>
      <c r="G11" s="74"/>
    </row>
    <row r="12" spans="1:8">
      <c r="A12" s="10" t="s">
        <v>1</v>
      </c>
      <c r="B12" s="93" t="s">
        <v>2</v>
      </c>
      <c r="C12" s="93"/>
      <c r="D12" s="73" t="s">
        <v>3</v>
      </c>
      <c r="E12" s="73"/>
      <c r="F12" s="73" t="s">
        <v>4</v>
      </c>
      <c r="G12" s="73"/>
    </row>
    <row r="13" spans="1:8" ht="15.75" customHeight="1">
      <c r="A13" s="11">
        <v>1</v>
      </c>
      <c r="B13" s="85" t="s">
        <v>89</v>
      </c>
      <c r="C13" s="85"/>
      <c r="D13" s="94" t="s">
        <v>208</v>
      </c>
      <c r="E13" s="84"/>
      <c r="F13" s="84" t="s">
        <v>102</v>
      </c>
      <c r="G13" s="84"/>
    </row>
    <row r="14" spans="1:8" ht="15.75" customHeight="1">
      <c r="A14" s="11">
        <v>2</v>
      </c>
      <c r="B14" s="85" t="s">
        <v>90</v>
      </c>
      <c r="C14" s="85"/>
      <c r="D14" s="84" t="s">
        <v>209</v>
      </c>
      <c r="E14" s="84"/>
      <c r="F14" s="84" t="s">
        <v>105</v>
      </c>
      <c r="G14" s="84"/>
    </row>
    <row r="15" spans="1:8" ht="15.75" customHeight="1">
      <c r="A15" s="11">
        <v>3</v>
      </c>
      <c r="B15" s="85" t="s">
        <v>91</v>
      </c>
      <c r="C15" s="85"/>
      <c r="D15" s="84" t="s">
        <v>103</v>
      </c>
      <c r="E15" s="84"/>
      <c r="F15" s="84" t="s">
        <v>104</v>
      </c>
      <c r="G15" s="84"/>
    </row>
    <row r="16" spans="1:8" ht="15.75" customHeight="1">
      <c r="A16" s="11">
        <v>4</v>
      </c>
      <c r="B16" s="85" t="s">
        <v>92</v>
      </c>
      <c r="C16" s="85"/>
      <c r="D16" s="84" t="s">
        <v>210</v>
      </c>
      <c r="E16" s="84"/>
      <c r="F16" s="84" t="s">
        <v>219</v>
      </c>
      <c r="G16" s="84"/>
    </row>
    <row r="17" spans="1:7" ht="15.75" customHeight="1">
      <c r="A17" s="11">
        <v>5</v>
      </c>
      <c r="B17" s="85" t="s">
        <v>93</v>
      </c>
      <c r="C17" s="85"/>
      <c r="D17" s="84" t="s">
        <v>211</v>
      </c>
      <c r="E17" s="84"/>
      <c r="F17" s="84" t="s">
        <v>102</v>
      </c>
      <c r="G17" s="84"/>
    </row>
    <row r="18" spans="1:7">
      <c r="A18" s="11">
        <v>6</v>
      </c>
      <c r="B18" s="85" t="s">
        <v>94</v>
      </c>
      <c r="C18" s="85"/>
      <c r="D18" s="84" t="s">
        <v>212</v>
      </c>
      <c r="E18" s="84"/>
      <c r="F18" s="84" t="s">
        <v>105</v>
      </c>
      <c r="G18" s="84"/>
    </row>
    <row r="19" spans="1:7">
      <c r="A19" s="11">
        <v>7</v>
      </c>
      <c r="B19" s="85" t="s">
        <v>95</v>
      </c>
      <c r="C19" s="85"/>
      <c r="D19" s="84" t="s">
        <v>213</v>
      </c>
      <c r="E19" s="84"/>
      <c r="F19" s="84" t="s">
        <v>102</v>
      </c>
      <c r="G19" s="84"/>
    </row>
    <row r="20" spans="1:7">
      <c r="A20" s="11">
        <v>8</v>
      </c>
      <c r="B20" s="85" t="s">
        <v>96</v>
      </c>
      <c r="C20" s="85"/>
      <c r="D20" s="84" t="s">
        <v>214</v>
      </c>
      <c r="E20" s="84"/>
      <c r="F20" s="84" t="s">
        <v>106</v>
      </c>
      <c r="G20" s="84"/>
    </row>
    <row r="21" spans="1:7">
      <c r="A21" s="11">
        <v>9</v>
      </c>
      <c r="B21" s="85" t="s">
        <v>97</v>
      </c>
      <c r="C21" s="85"/>
      <c r="D21" s="84" t="s">
        <v>228</v>
      </c>
      <c r="E21" s="84"/>
      <c r="F21" s="84" t="s">
        <v>102</v>
      </c>
      <c r="G21" s="84"/>
    </row>
    <row r="22" spans="1:7">
      <c r="A22" s="11">
        <v>10</v>
      </c>
      <c r="B22" s="85" t="s">
        <v>98</v>
      </c>
      <c r="C22" s="85"/>
      <c r="D22" s="94" t="s">
        <v>215</v>
      </c>
      <c r="E22" s="94"/>
      <c r="F22" s="84" t="s">
        <v>105</v>
      </c>
      <c r="G22" s="84"/>
    </row>
    <row r="23" spans="1:7">
      <c r="A23" s="11">
        <v>11</v>
      </c>
      <c r="B23" s="85" t="s">
        <v>99</v>
      </c>
      <c r="C23" s="85"/>
      <c r="D23" s="84" t="s">
        <v>216</v>
      </c>
      <c r="E23" s="84"/>
      <c r="F23" s="84" t="s">
        <v>102</v>
      </c>
      <c r="G23" s="84"/>
    </row>
    <row r="24" spans="1:7">
      <c r="A24" s="11">
        <v>12</v>
      </c>
      <c r="B24" s="85" t="s">
        <v>100</v>
      </c>
      <c r="C24" s="85"/>
      <c r="D24" s="94" t="s">
        <v>217</v>
      </c>
      <c r="E24" s="94"/>
      <c r="F24" s="84" t="s">
        <v>107</v>
      </c>
      <c r="G24" s="84"/>
    </row>
    <row r="25" spans="1:7">
      <c r="A25" s="11">
        <v>13</v>
      </c>
      <c r="B25" s="85" t="s">
        <v>101</v>
      </c>
      <c r="C25" s="85"/>
      <c r="D25" s="84" t="s">
        <v>218</v>
      </c>
      <c r="E25" s="84"/>
      <c r="F25" s="84" t="s">
        <v>107</v>
      </c>
      <c r="G25" s="84"/>
    </row>
    <row r="26" spans="1:7">
      <c r="A26" s="140" t="s">
        <v>48</v>
      </c>
      <c r="B26" s="140"/>
      <c r="C26" s="140"/>
      <c r="D26" s="140"/>
      <c r="E26" s="83">
        <v>13</v>
      </c>
      <c r="F26" s="83"/>
      <c r="G26" s="83"/>
    </row>
    <row r="27" spans="1:7" ht="15.75" customHeight="1">
      <c r="A27" s="93" t="s">
        <v>50</v>
      </c>
      <c r="B27" s="93"/>
      <c r="C27" s="93"/>
      <c r="D27" s="93"/>
      <c r="E27" s="83">
        <v>8</v>
      </c>
      <c r="F27" s="83"/>
      <c r="G27" s="83"/>
    </row>
    <row r="28" spans="1:7" ht="15.75" customHeight="1">
      <c r="A28" s="93" t="s">
        <v>49</v>
      </c>
      <c r="B28" s="93"/>
      <c r="C28" s="93"/>
      <c r="D28" s="93"/>
      <c r="E28" s="83">
        <v>5</v>
      </c>
      <c r="F28" s="83"/>
      <c r="G28" s="83"/>
    </row>
    <row r="29" spans="1:7" ht="15.75" customHeight="1">
      <c r="A29" s="93" t="s">
        <v>193</v>
      </c>
      <c r="B29" s="93"/>
      <c r="C29" s="93"/>
      <c r="D29" s="93"/>
      <c r="E29" s="83">
        <v>13</v>
      </c>
      <c r="F29" s="83"/>
      <c r="G29" s="83"/>
    </row>
    <row r="30" spans="1:7" ht="6" customHeight="1"/>
    <row r="31" spans="1:7">
      <c r="A31" s="74" t="s">
        <v>68</v>
      </c>
      <c r="B31" s="74"/>
      <c r="C31" s="74"/>
      <c r="D31" s="74"/>
      <c r="E31" s="74"/>
      <c r="F31" s="74"/>
      <c r="G31" s="74"/>
    </row>
    <row r="32" spans="1:7">
      <c r="A32" s="74" t="s">
        <v>194</v>
      </c>
      <c r="B32" s="74"/>
      <c r="C32" s="74"/>
      <c r="D32" s="74"/>
      <c r="E32" s="74"/>
      <c r="F32" s="74"/>
      <c r="G32" s="74"/>
    </row>
    <row r="33" spans="1:7" ht="24" customHeight="1">
      <c r="A33" s="88" t="s">
        <v>152</v>
      </c>
      <c r="B33" s="87"/>
      <c r="C33" s="87"/>
      <c r="D33" s="87"/>
      <c r="E33" s="87"/>
      <c r="F33" s="87"/>
      <c r="G33" s="87"/>
    </row>
    <row r="34" spans="1:7" ht="19.5" customHeight="1">
      <c r="A34" s="141" t="s">
        <v>80</v>
      </c>
      <c r="B34" s="141"/>
      <c r="C34" s="141"/>
      <c r="D34" s="141"/>
      <c r="E34" s="141"/>
      <c r="F34" s="141"/>
      <c r="G34" s="141"/>
    </row>
    <row r="35" spans="1:7" ht="22.5" customHeight="1">
      <c r="A35" s="90" t="s">
        <v>281</v>
      </c>
      <c r="B35" s="87"/>
      <c r="C35" s="87"/>
      <c r="D35" s="87"/>
      <c r="E35" s="87"/>
      <c r="F35" s="87"/>
      <c r="G35" s="87"/>
    </row>
    <row r="36" spans="1:7" ht="16.5" customHeight="1">
      <c r="A36" s="42" t="s">
        <v>5</v>
      </c>
      <c r="B36" s="78" t="s">
        <v>54</v>
      </c>
      <c r="C36" s="78"/>
      <c r="D36" s="42" t="s">
        <v>6</v>
      </c>
      <c r="E36" s="78" t="s">
        <v>7</v>
      </c>
      <c r="F36" s="78"/>
      <c r="G36" s="44" t="s">
        <v>8</v>
      </c>
    </row>
    <row r="37" spans="1:7" ht="75.75" customHeight="1">
      <c r="A37" s="14" t="s">
        <v>9</v>
      </c>
      <c r="B37" s="89" t="s">
        <v>108</v>
      </c>
      <c r="C37" s="89"/>
      <c r="D37" s="15" t="s">
        <v>113</v>
      </c>
      <c r="E37" s="89" t="s">
        <v>109</v>
      </c>
      <c r="F37" s="89"/>
      <c r="G37" s="15" t="s">
        <v>282</v>
      </c>
    </row>
    <row r="38" spans="1:7" ht="74.25" customHeight="1">
      <c r="A38" s="14" t="s">
        <v>10</v>
      </c>
      <c r="B38" s="89" t="s">
        <v>108</v>
      </c>
      <c r="C38" s="89"/>
      <c r="D38" s="15" t="s">
        <v>113</v>
      </c>
      <c r="E38" s="89" t="s">
        <v>110</v>
      </c>
      <c r="F38" s="89"/>
      <c r="G38" s="15" t="s">
        <v>283</v>
      </c>
    </row>
    <row r="39" spans="1:7" ht="20.100000000000001" customHeight="1">
      <c r="A39" s="36"/>
      <c r="B39" s="37"/>
      <c r="C39" s="37"/>
      <c r="D39" s="38"/>
      <c r="E39" s="75" t="s">
        <v>260</v>
      </c>
      <c r="F39" s="75"/>
      <c r="G39" s="75"/>
    </row>
    <row r="40" spans="1:7" ht="20.100000000000001" customHeight="1">
      <c r="A40" s="132" t="s">
        <v>188</v>
      </c>
      <c r="B40" s="132"/>
      <c r="C40" s="132"/>
      <c r="D40" s="132"/>
      <c r="E40" s="132"/>
      <c r="F40" s="132"/>
      <c r="G40" s="132"/>
    </row>
    <row r="41" spans="1:7" ht="67.5" customHeight="1">
      <c r="A41" s="14" t="s">
        <v>11</v>
      </c>
      <c r="B41" s="89" t="s">
        <v>108</v>
      </c>
      <c r="C41" s="89"/>
      <c r="D41" s="15" t="s">
        <v>114</v>
      </c>
      <c r="E41" s="89" t="s">
        <v>111</v>
      </c>
      <c r="F41" s="89"/>
      <c r="G41" s="15" t="s">
        <v>112</v>
      </c>
    </row>
    <row r="42" spans="1:7" ht="18.75" customHeight="1">
      <c r="A42" s="74" t="s">
        <v>69</v>
      </c>
      <c r="B42" s="74"/>
      <c r="C42" s="74"/>
      <c r="D42" s="74"/>
      <c r="E42" s="74"/>
      <c r="F42" s="74"/>
      <c r="G42" s="74"/>
    </row>
    <row r="43" spans="1:7" ht="19.5" customHeight="1">
      <c r="A43" s="74" t="s">
        <v>70</v>
      </c>
      <c r="B43" s="74"/>
      <c r="C43" s="74"/>
      <c r="D43" s="74"/>
      <c r="E43" s="74"/>
      <c r="F43" s="74"/>
      <c r="G43" s="74"/>
    </row>
    <row r="44" spans="1:7" ht="20.100000000000001" customHeight="1">
      <c r="A44" s="42" t="s">
        <v>12</v>
      </c>
      <c r="B44" s="78" t="s">
        <v>51</v>
      </c>
      <c r="C44" s="78"/>
      <c r="D44" s="78"/>
      <c r="E44" s="78" t="s">
        <v>56</v>
      </c>
      <c r="F44" s="78"/>
      <c r="G44" s="78"/>
    </row>
    <row r="45" spans="1:7" ht="20.100000000000001" customHeight="1">
      <c r="A45" s="40" t="s">
        <v>229</v>
      </c>
      <c r="B45" s="86">
        <v>1</v>
      </c>
      <c r="C45" s="87"/>
      <c r="D45" s="87"/>
      <c r="E45" s="88" t="s">
        <v>115</v>
      </c>
      <c r="F45" s="78"/>
      <c r="G45" s="78"/>
    </row>
    <row r="46" spans="1:7" ht="20.100000000000001" customHeight="1">
      <c r="A46" s="40" t="s">
        <v>230</v>
      </c>
      <c r="B46" s="86">
        <v>1</v>
      </c>
      <c r="C46" s="87"/>
      <c r="D46" s="87"/>
      <c r="E46" s="88" t="s">
        <v>115</v>
      </c>
      <c r="F46" s="78"/>
      <c r="G46" s="78"/>
    </row>
    <row r="47" spans="1:7" ht="20.100000000000001" customHeight="1">
      <c r="A47" s="40" t="s">
        <v>231</v>
      </c>
      <c r="B47" s="86" t="s">
        <v>284</v>
      </c>
      <c r="C47" s="87"/>
      <c r="D47" s="87"/>
      <c r="E47" s="88" t="s">
        <v>115</v>
      </c>
      <c r="F47" s="78"/>
      <c r="G47" s="78"/>
    </row>
    <row r="48" spans="1:7" ht="173.25" customHeight="1">
      <c r="A48" s="83"/>
      <c r="B48" s="73"/>
      <c r="C48" s="73"/>
      <c r="D48" s="73"/>
      <c r="E48" s="73"/>
      <c r="F48" s="73"/>
      <c r="G48" s="73"/>
    </row>
    <row r="49" spans="1:7">
      <c r="A49" s="17"/>
      <c r="B49" s="18"/>
      <c r="C49" s="18"/>
      <c r="D49" s="18"/>
      <c r="E49" s="18"/>
      <c r="F49" s="18"/>
      <c r="G49" s="18"/>
    </row>
    <row r="50" spans="1:7" ht="24" customHeight="1">
      <c r="A50" s="74" t="s">
        <v>71</v>
      </c>
      <c r="B50" s="74"/>
      <c r="C50" s="74"/>
      <c r="D50" s="74"/>
      <c r="E50" s="74"/>
      <c r="F50" s="74"/>
      <c r="G50" s="74"/>
    </row>
    <row r="51" spans="1:7" ht="20.100000000000001" customHeight="1">
      <c r="A51" s="42" t="s">
        <v>12</v>
      </c>
      <c r="B51" s="78" t="s">
        <v>13</v>
      </c>
      <c r="C51" s="78"/>
      <c r="D51" s="78"/>
      <c r="E51" s="73" t="s">
        <v>55</v>
      </c>
      <c r="F51" s="73"/>
      <c r="G51" s="73"/>
    </row>
    <row r="52" spans="1:7" ht="20.100000000000001" customHeight="1">
      <c r="A52" s="40" t="s">
        <v>229</v>
      </c>
      <c r="B52" s="86">
        <v>1</v>
      </c>
      <c r="C52" s="87"/>
      <c r="D52" s="87"/>
      <c r="E52" s="88" t="s">
        <v>117</v>
      </c>
      <c r="F52" s="78"/>
      <c r="G52" s="78"/>
    </row>
    <row r="53" spans="1:7" ht="20.100000000000001" customHeight="1">
      <c r="A53" s="40" t="s">
        <v>230</v>
      </c>
      <c r="B53" s="86">
        <v>1</v>
      </c>
      <c r="C53" s="87"/>
      <c r="D53" s="87"/>
      <c r="E53" s="88" t="s">
        <v>117</v>
      </c>
      <c r="F53" s="78"/>
      <c r="G53" s="78"/>
    </row>
    <row r="54" spans="1:7" ht="20.100000000000001" customHeight="1">
      <c r="A54" s="40" t="s">
        <v>231</v>
      </c>
      <c r="B54" s="86" t="s">
        <v>116</v>
      </c>
      <c r="C54" s="87"/>
      <c r="D54" s="87"/>
      <c r="E54" s="88" t="s">
        <v>117</v>
      </c>
      <c r="F54" s="78"/>
      <c r="G54" s="78"/>
    </row>
    <row r="55" spans="1:7" ht="181.5" customHeight="1">
      <c r="A55" s="83"/>
      <c r="B55" s="73"/>
      <c r="C55" s="73"/>
      <c r="D55" s="73"/>
      <c r="E55" s="73"/>
      <c r="F55" s="73"/>
      <c r="G55" s="73"/>
    </row>
    <row r="56" spans="1:7" ht="16.5" customHeight="1">
      <c r="E56" s="75" t="s">
        <v>261</v>
      </c>
      <c r="F56" s="75"/>
      <c r="G56" s="75"/>
    </row>
    <row r="57" spans="1:7" ht="22.5" customHeight="1">
      <c r="A57" s="132" t="s">
        <v>188</v>
      </c>
      <c r="B57" s="132"/>
      <c r="C57" s="132"/>
      <c r="D57" s="132"/>
      <c r="E57" s="132"/>
      <c r="F57" s="132"/>
      <c r="G57" s="132"/>
    </row>
    <row r="58" spans="1:7" ht="5.0999999999999996" customHeight="1">
      <c r="A58" s="45"/>
      <c r="B58" s="45"/>
      <c r="C58" s="45"/>
      <c r="D58" s="45"/>
      <c r="E58" s="45"/>
      <c r="F58" s="45"/>
      <c r="G58" s="45"/>
    </row>
    <row r="59" spans="1:7" ht="24" customHeight="1">
      <c r="A59" s="74" t="s">
        <v>72</v>
      </c>
      <c r="B59" s="74"/>
      <c r="C59" s="74"/>
      <c r="D59" s="74"/>
      <c r="E59" s="74"/>
      <c r="F59" s="74"/>
      <c r="G59" s="74"/>
    </row>
    <row r="60" spans="1:7" ht="24.75" customHeight="1">
      <c r="A60" s="13" t="s">
        <v>12</v>
      </c>
      <c r="B60" s="13" t="s">
        <v>14</v>
      </c>
      <c r="C60" s="73" t="s">
        <v>15</v>
      </c>
      <c r="D60" s="73"/>
      <c r="E60" s="73" t="s">
        <v>86</v>
      </c>
      <c r="F60" s="73"/>
      <c r="G60" s="13" t="s">
        <v>57</v>
      </c>
    </row>
    <row r="61" spans="1:7" ht="25.5">
      <c r="A61" s="19" t="s">
        <v>229</v>
      </c>
      <c r="B61" s="41">
        <v>5</v>
      </c>
      <c r="C61" s="73">
        <v>5</v>
      </c>
      <c r="D61" s="73"/>
      <c r="E61" s="73">
        <v>1</v>
      </c>
      <c r="F61" s="73"/>
      <c r="G61" s="21" t="s">
        <v>151</v>
      </c>
    </row>
    <row r="62" spans="1:7" ht="25.5">
      <c r="A62" s="19" t="s">
        <v>230</v>
      </c>
      <c r="B62" s="41">
        <v>1</v>
      </c>
      <c r="C62" s="73">
        <v>1</v>
      </c>
      <c r="D62" s="73"/>
      <c r="E62" s="73">
        <v>0</v>
      </c>
      <c r="F62" s="73"/>
      <c r="G62" s="21" t="s">
        <v>151</v>
      </c>
    </row>
    <row r="63" spans="1:7" ht="25.5">
      <c r="A63" s="19" t="s">
        <v>231</v>
      </c>
      <c r="B63" s="41">
        <v>1</v>
      </c>
      <c r="C63" s="73">
        <v>1</v>
      </c>
      <c r="D63" s="73"/>
      <c r="E63" s="73">
        <v>0</v>
      </c>
      <c r="F63" s="73"/>
      <c r="G63" s="21" t="s">
        <v>151</v>
      </c>
    </row>
    <row r="64" spans="1:7" ht="186" customHeight="1">
      <c r="A64" s="83"/>
      <c r="B64" s="73"/>
      <c r="C64" s="73"/>
      <c r="D64" s="73"/>
      <c r="E64" s="73"/>
      <c r="F64" s="73"/>
      <c r="G64" s="73"/>
    </row>
    <row r="65" spans="1:7">
      <c r="A65" s="17"/>
      <c r="B65" s="18"/>
      <c r="C65" s="18"/>
      <c r="D65" s="18"/>
      <c r="E65" s="18"/>
      <c r="F65" s="18"/>
      <c r="G65" s="18"/>
    </row>
    <row r="66" spans="1:7" ht="24.75" customHeight="1">
      <c r="A66" s="74" t="s">
        <v>191</v>
      </c>
      <c r="B66" s="74"/>
      <c r="C66" s="74"/>
      <c r="D66" s="74"/>
      <c r="E66" s="74"/>
      <c r="F66" s="74"/>
      <c r="G66" s="74"/>
    </row>
    <row r="67" spans="1:7" ht="25.5">
      <c r="A67" s="20" t="s">
        <v>17</v>
      </c>
      <c r="B67" s="20" t="s">
        <v>18</v>
      </c>
      <c r="C67" s="20" t="s">
        <v>19</v>
      </c>
      <c r="D67" s="20" t="s">
        <v>20</v>
      </c>
      <c r="E67" s="20" t="s">
        <v>21</v>
      </c>
      <c r="F67" s="12" t="s">
        <v>22</v>
      </c>
      <c r="G67" s="12" t="s">
        <v>23</v>
      </c>
    </row>
    <row r="68" spans="1:7" ht="105.75" customHeight="1">
      <c r="A68" s="22" t="s">
        <v>118</v>
      </c>
      <c r="B68" s="23" t="s">
        <v>119</v>
      </c>
      <c r="C68" s="24" t="s">
        <v>234</v>
      </c>
      <c r="D68" s="24" t="s">
        <v>120</v>
      </c>
      <c r="E68" s="25">
        <v>0.23</v>
      </c>
      <c r="F68" s="24" t="s">
        <v>235</v>
      </c>
      <c r="G68" s="26" t="s">
        <v>121</v>
      </c>
    </row>
    <row r="69" spans="1:7" ht="83.25" customHeight="1">
      <c r="A69" s="22" t="s">
        <v>122</v>
      </c>
      <c r="B69" s="23" t="s">
        <v>123</v>
      </c>
      <c r="C69" s="24" t="s">
        <v>233</v>
      </c>
      <c r="D69" s="24" t="s">
        <v>124</v>
      </c>
      <c r="E69" s="27">
        <v>0.71</v>
      </c>
      <c r="F69" s="24" t="s">
        <v>125</v>
      </c>
      <c r="G69" s="26" t="s">
        <v>126</v>
      </c>
    </row>
    <row r="70" spans="1:7" ht="87.75" customHeight="1">
      <c r="A70" s="22" t="s">
        <v>153</v>
      </c>
      <c r="B70" s="23" t="s">
        <v>129</v>
      </c>
      <c r="C70" s="24" t="s">
        <v>154</v>
      </c>
      <c r="D70" s="24" t="s">
        <v>124</v>
      </c>
      <c r="E70" s="27">
        <v>0</v>
      </c>
      <c r="F70" s="24" t="s">
        <v>155</v>
      </c>
      <c r="G70" s="26" t="s">
        <v>121</v>
      </c>
    </row>
    <row r="71" spans="1:7" ht="20.100000000000001" customHeight="1">
      <c r="A71" s="18"/>
      <c r="B71" s="18"/>
      <c r="C71" s="18"/>
      <c r="D71" s="18"/>
      <c r="E71" s="75" t="s">
        <v>262</v>
      </c>
      <c r="F71" s="75"/>
      <c r="G71" s="75"/>
    </row>
    <row r="72" spans="1:7" ht="20.100000000000001" customHeight="1">
      <c r="A72" s="132" t="s">
        <v>188</v>
      </c>
      <c r="B72" s="132"/>
      <c r="C72" s="132"/>
      <c r="D72" s="132"/>
      <c r="E72" s="132"/>
      <c r="F72" s="132"/>
      <c r="G72" s="132"/>
    </row>
    <row r="73" spans="1:7" ht="24" customHeight="1">
      <c r="A73" s="74" t="s">
        <v>195</v>
      </c>
      <c r="B73" s="74"/>
      <c r="C73" s="74"/>
      <c r="D73" s="74"/>
      <c r="E73" s="74"/>
      <c r="F73" s="74"/>
      <c r="G73" s="74"/>
    </row>
    <row r="74" spans="1:7" ht="25.5">
      <c r="A74" s="47" t="s">
        <v>24</v>
      </c>
      <c r="B74" s="47" t="s">
        <v>25</v>
      </c>
      <c r="C74" s="47" t="s">
        <v>59</v>
      </c>
      <c r="D74" s="47" t="s">
        <v>26</v>
      </c>
      <c r="E74" s="47" t="s">
        <v>27</v>
      </c>
      <c r="F74" s="50" t="s">
        <v>28</v>
      </c>
      <c r="G74" s="47" t="s">
        <v>29</v>
      </c>
    </row>
    <row r="75" spans="1:7" ht="24" customHeight="1">
      <c r="A75" s="76">
        <v>438829</v>
      </c>
      <c r="B75" s="77" t="s">
        <v>244</v>
      </c>
      <c r="C75" s="61">
        <v>45344</v>
      </c>
      <c r="D75" s="58">
        <v>55000000000</v>
      </c>
      <c r="E75" s="59" t="s">
        <v>245</v>
      </c>
      <c r="F75" s="76" t="s">
        <v>247</v>
      </c>
      <c r="G75" s="95" t="s">
        <v>272</v>
      </c>
    </row>
    <row r="76" spans="1:7" ht="36.75" customHeight="1">
      <c r="A76" s="76"/>
      <c r="B76" s="77"/>
      <c r="C76" s="61">
        <v>45344</v>
      </c>
      <c r="D76" s="58">
        <v>82500000000</v>
      </c>
      <c r="E76" s="59" t="s">
        <v>246</v>
      </c>
      <c r="F76" s="76"/>
      <c r="G76" s="95"/>
    </row>
    <row r="77" spans="1:7" ht="66.75" customHeight="1">
      <c r="A77" s="48">
        <v>438831</v>
      </c>
      <c r="B77" s="49" t="s">
        <v>248</v>
      </c>
      <c r="C77" s="61">
        <v>45344</v>
      </c>
      <c r="D77" s="58">
        <v>255375000000</v>
      </c>
      <c r="E77" s="59" t="s">
        <v>249</v>
      </c>
      <c r="F77" s="48" t="s">
        <v>247</v>
      </c>
      <c r="G77" s="51" t="s">
        <v>273</v>
      </c>
    </row>
    <row r="78" spans="1:7" ht="66.75" customHeight="1">
      <c r="A78" s="48">
        <v>438870</v>
      </c>
      <c r="B78" s="49" t="s">
        <v>250</v>
      </c>
      <c r="C78" s="61">
        <v>45344</v>
      </c>
      <c r="D78" s="58">
        <v>197531900000</v>
      </c>
      <c r="E78" s="59" t="s">
        <v>249</v>
      </c>
      <c r="F78" s="48" t="s">
        <v>247</v>
      </c>
      <c r="G78" s="51" t="s">
        <v>274</v>
      </c>
    </row>
    <row r="79" spans="1:7" ht="60" customHeight="1">
      <c r="A79" s="48">
        <v>438908</v>
      </c>
      <c r="B79" s="49" t="s">
        <v>251</v>
      </c>
      <c r="C79" s="61">
        <v>45351</v>
      </c>
      <c r="D79" s="58">
        <v>1165011600000</v>
      </c>
      <c r="E79" s="59" t="s">
        <v>249</v>
      </c>
      <c r="F79" s="48" t="s">
        <v>247</v>
      </c>
      <c r="G79" s="51" t="s">
        <v>275</v>
      </c>
    </row>
    <row r="80" spans="1:7" ht="52.5" customHeight="1">
      <c r="A80" s="48">
        <v>439936</v>
      </c>
      <c r="B80" s="49" t="s">
        <v>252</v>
      </c>
      <c r="C80" s="61">
        <v>45344</v>
      </c>
      <c r="D80" s="58">
        <v>11576250000</v>
      </c>
      <c r="E80" s="59" t="s">
        <v>255</v>
      </c>
      <c r="F80" s="48" t="s">
        <v>247</v>
      </c>
      <c r="G80" s="51" t="s">
        <v>276</v>
      </c>
    </row>
    <row r="81" spans="1:7" ht="57.75" customHeight="1">
      <c r="A81" s="48">
        <v>439083</v>
      </c>
      <c r="B81" s="49" t="s">
        <v>253</v>
      </c>
      <c r="C81" s="61">
        <v>45310</v>
      </c>
      <c r="D81" s="58">
        <v>63000000000</v>
      </c>
      <c r="E81" s="59" t="s">
        <v>256</v>
      </c>
      <c r="F81" s="48" t="s">
        <v>247</v>
      </c>
      <c r="G81" s="60" t="s">
        <v>277</v>
      </c>
    </row>
    <row r="82" spans="1:7" ht="78.75" customHeight="1">
      <c r="A82" s="48">
        <v>438530</v>
      </c>
      <c r="B82" s="49" t="s">
        <v>254</v>
      </c>
      <c r="C82" s="61">
        <v>45363</v>
      </c>
      <c r="D82" s="58">
        <v>18000000000</v>
      </c>
      <c r="E82" s="59" t="s">
        <v>257</v>
      </c>
      <c r="F82" s="48" t="s">
        <v>247</v>
      </c>
      <c r="G82" s="51" t="s">
        <v>278</v>
      </c>
    </row>
    <row r="83" spans="1:7">
      <c r="A83" s="74" t="s">
        <v>78</v>
      </c>
      <c r="B83" s="74"/>
      <c r="C83" s="74"/>
      <c r="D83" s="74"/>
      <c r="E83" s="74"/>
      <c r="F83" s="74"/>
      <c r="G83" s="74"/>
    </row>
    <row r="84" spans="1:7">
      <c r="A84" s="96" t="s">
        <v>73</v>
      </c>
      <c r="B84" s="97"/>
      <c r="C84" s="20" t="s">
        <v>17</v>
      </c>
      <c r="D84" s="20" t="s">
        <v>30</v>
      </c>
      <c r="E84" s="20" t="s">
        <v>31</v>
      </c>
      <c r="F84" s="20" t="s">
        <v>32</v>
      </c>
      <c r="G84" s="12" t="s">
        <v>33</v>
      </c>
    </row>
    <row r="85" spans="1:7" ht="18.95" customHeight="1">
      <c r="A85" s="4">
        <v>100</v>
      </c>
      <c r="B85" s="4" t="s">
        <v>135</v>
      </c>
      <c r="C85" s="5" t="s">
        <v>142</v>
      </c>
      <c r="D85" s="54">
        <v>168333314325</v>
      </c>
      <c r="E85" s="54">
        <v>33864416832</v>
      </c>
      <c r="F85" s="55">
        <f t="shared" ref="F85:F92" si="0">+D85-E85</f>
        <v>134468897493</v>
      </c>
      <c r="G85" s="6" t="s">
        <v>150</v>
      </c>
    </row>
    <row r="86" spans="1:7" ht="18.95" customHeight="1">
      <c r="A86" s="4">
        <v>200</v>
      </c>
      <c r="B86" s="4" t="s">
        <v>136</v>
      </c>
      <c r="C86" s="5" t="s">
        <v>143</v>
      </c>
      <c r="D86" s="54">
        <v>202026364130</v>
      </c>
      <c r="E86" s="54">
        <v>11388889257</v>
      </c>
      <c r="F86" s="55">
        <f t="shared" si="0"/>
        <v>190637474873</v>
      </c>
      <c r="G86" s="6" t="s">
        <v>150</v>
      </c>
    </row>
    <row r="87" spans="1:7" ht="18.95" customHeight="1">
      <c r="A87" s="4">
        <v>300</v>
      </c>
      <c r="B87" s="4" t="s">
        <v>137</v>
      </c>
      <c r="C87" s="5" t="s">
        <v>144</v>
      </c>
      <c r="D87" s="54">
        <v>35540168553</v>
      </c>
      <c r="E87" s="54">
        <v>1973307768</v>
      </c>
      <c r="F87" s="55">
        <f t="shared" si="0"/>
        <v>33566860785</v>
      </c>
      <c r="G87" s="6" t="s">
        <v>150</v>
      </c>
    </row>
    <row r="88" spans="1:7" ht="18.95" customHeight="1">
      <c r="A88" s="4">
        <v>400</v>
      </c>
      <c r="B88" s="4" t="s">
        <v>138</v>
      </c>
      <c r="C88" s="5" t="s">
        <v>145</v>
      </c>
      <c r="D88" s="54">
        <v>6783313984643</v>
      </c>
      <c r="E88" s="54">
        <v>946414620027</v>
      </c>
      <c r="F88" s="55">
        <f t="shared" si="0"/>
        <v>5836899364616</v>
      </c>
      <c r="G88" s="6" t="s">
        <v>150</v>
      </c>
    </row>
    <row r="89" spans="1:7" ht="18.95" customHeight="1">
      <c r="A89" s="4">
        <v>500</v>
      </c>
      <c r="B89" s="4" t="s">
        <v>139</v>
      </c>
      <c r="C89" s="5" t="s">
        <v>146</v>
      </c>
      <c r="D89" s="54">
        <v>387937921802</v>
      </c>
      <c r="E89" s="56">
        <v>7380068797</v>
      </c>
      <c r="F89" s="55">
        <f t="shared" si="0"/>
        <v>380557853005</v>
      </c>
      <c r="G89" s="6" t="s">
        <v>150</v>
      </c>
    </row>
    <row r="90" spans="1:7" ht="18.95" customHeight="1">
      <c r="A90" s="4">
        <v>600</v>
      </c>
      <c r="B90" s="4">
        <v>630</v>
      </c>
      <c r="C90" s="5" t="s">
        <v>147</v>
      </c>
      <c r="D90" s="54">
        <v>980000000</v>
      </c>
      <c r="E90" s="54">
        <v>260000000</v>
      </c>
      <c r="F90" s="54">
        <f t="shared" si="0"/>
        <v>720000000</v>
      </c>
      <c r="G90" s="6" t="s">
        <v>150</v>
      </c>
    </row>
    <row r="91" spans="1:7" ht="18.95" customHeight="1">
      <c r="A91" s="4">
        <v>800</v>
      </c>
      <c r="B91" s="4" t="s">
        <v>140</v>
      </c>
      <c r="C91" s="5" t="s">
        <v>148</v>
      </c>
      <c r="D91" s="54">
        <v>114063475775</v>
      </c>
      <c r="E91" s="54">
        <v>72185966372</v>
      </c>
      <c r="F91" s="54">
        <f t="shared" si="0"/>
        <v>41877509403</v>
      </c>
      <c r="G91" s="6" t="s">
        <v>150</v>
      </c>
    </row>
    <row r="92" spans="1:7" ht="18.95" customHeight="1">
      <c r="A92" s="4">
        <v>900</v>
      </c>
      <c r="B92" s="4" t="s">
        <v>141</v>
      </c>
      <c r="C92" s="5" t="s">
        <v>149</v>
      </c>
      <c r="D92" s="54">
        <v>78866818255</v>
      </c>
      <c r="E92" s="54">
        <v>17504082183</v>
      </c>
      <c r="F92" s="54">
        <f t="shared" si="0"/>
        <v>61362736072</v>
      </c>
      <c r="G92" s="7" t="s">
        <v>150</v>
      </c>
    </row>
    <row r="93" spans="1:7" s="45" customFormat="1" ht="20.25" customHeight="1">
      <c r="A93" s="53"/>
      <c r="B93" s="32"/>
      <c r="C93" s="32"/>
      <c r="D93" s="32"/>
      <c r="E93" s="75" t="s">
        <v>263</v>
      </c>
      <c r="F93" s="75"/>
      <c r="G93" s="75"/>
    </row>
    <row r="94" spans="1:7" s="45" customFormat="1" ht="18.75" customHeight="1">
      <c r="A94" s="132" t="s">
        <v>188</v>
      </c>
      <c r="B94" s="132"/>
      <c r="C94" s="132"/>
      <c r="D94" s="132"/>
      <c r="E94" s="132"/>
      <c r="F94" s="132"/>
      <c r="G94" s="132"/>
    </row>
    <row r="95" spans="1:7" ht="17.25" customHeight="1">
      <c r="A95" s="74" t="s">
        <v>79</v>
      </c>
      <c r="B95" s="74"/>
      <c r="C95" s="74"/>
      <c r="D95" s="74"/>
      <c r="E95" s="74"/>
      <c r="F95" s="74"/>
      <c r="G95" s="74"/>
    </row>
    <row r="96" spans="1:7" ht="18" customHeight="1">
      <c r="A96" s="74" t="s">
        <v>35</v>
      </c>
      <c r="B96" s="74"/>
      <c r="C96" s="74"/>
      <c r="D96" s="74"/>
      <c r="E96" s="74"/>
      <c r="F96" s="74"/>
      <c r="G96" s="74"/>
    </row>
    <row r="97" spans="1:7" ht="25.5">
      <c r="A97" s="12" t="s">
        <v>16</v>
      </c>
      <c r="B97" s="12" t="s">
        <v>36</v>
      </c>
      <c r="C97" s="78" t="s">
        <v>17</v>
      </c>
      <c r="D97" s="78"/>
      <c r="E97" s="78" t="s">
        <v>37</v>
      </c>
      <c r="F97" s="78"/>
      <c r="G97" s="12" t="s">
        <v>38</v>
      </c>
    </row>
    <row r="98" spans="1:7" ht="30">
      <c r="A98" s="28">
        <v>1</v>
      </c>
      <c r="B98" s="29" t="s">
        <v>161</v>
      </c>
      <c r="C98" s="79" t="s">
        <v>162</v>
      </c>
      <c r="D98" s="80"/>
      <c r="E98" s="79" t="s">
        <v>163</v>
      </c>
      <c r="F98" s="80"/>
      <c r="G98" s="145" t="s">
        <v>164</v>
      </c>
    </row>
    <row r="99" spans="1:7" ht="25.5">
      <c r="A99" s="28">
        <v>2</v>
      </c>
      <c r="B99" s="29" t="s">
        <v>165</v>
      </c>
      <c r="C99" s="79" t="s">
        <v>166</v>
      </c>
      <c r="D99" s="80"/>
      <c r="E99" s="79" t="s">
        <v>163</v>
      </c>
      <c r="F99" s="80"/>
      <c r="G99" s="145" t="s">
        <v>167</v>
      </c>
    </row>
    <row r="100" spans="1:7" ht="28.5" customHeight="1">
      <c r="A100" s="28">
        <v>3</v>
      </c>
      <c r="B100" s="29" t="s">
        <v>168</v>
      </c>
      <c r="C100" s="79" t="s">
        <v>169</v>
      </c>
      <c r="D100" s="80"/>
      <c r="E100" s="79" t="s">
        <v>170</v>
      </c>
      <c r="F100" s="80"/>
      <c r="G100" s="1" t="s">
        <v>171</v>
      </c>
    </row>
    <row r="101" spans="1:7" ht="30.75" customHeight="1">
      <c r="A101" s="28">
        <v>4</v>
      </c>
      <c r="B101" s="29" t="s">
        <v>172</v>
      </c>
      <c r="C101" s="79" t="s">
        <v>169</v>
      </c>
      <c r="D101" s="80"/>
      <c r="E101" s="79" t="s">
        <v>170</v>
      </c>
      <c r="F101" s="80"/>
      <c r="G101" s="1" t="s">
        <v>173</v>
      </c>
    </row>
    <row r="102" spans="1:7" ht="24" customHeight="1">
      <c r="A102" s="28">
        <v>5</v>
      </c>
      <c r="B102" s="29" t="s">
        <v>174</v>
      </c>
      <c r="C102" s="79" t="s">
        <v>169</v>
      </c>
      <c r="D102" s="80"/>
      <c r="E102" s="79" t="s">
        <v>170</v>
      </c>
      <c r="F102" s="80"/>
      <c r="G102" s="1" t="s">
        <v>175</v>
      </c>
    </row>
    <row r="103" spans="1:7" ht="30.75" customHeight="1">
      <c r="A103" s="28">
        <v>6</v>
      </c>
      <c r="B103" s="29" t="s">
        <v>176</v>
      </c>
      <c r="C103" s="79" t="s">
        <v>169</v>
      </c>
      <c r="D103" s="80"/>
      <c r="E103" s="79" t="s">
        <v>170</v>
      </c>
      <c r="F103" s="80"/>
      <c r="G103" s="1" t="s">
        <v>177</v>
      </c>
    </row>
    <row r="104" spans="1:7" ht="20.25" customHeight="1">
      <c r="A104" s="28">
        <v>7</v>
      </c>
      <c r="B104" s="29" t="s">
        <v>178</v>
      </c>
      <c r="C104" s="79" t="s">
        <v>169</v>
      </c>
      <c r="D104" s="80"/>
      <c r="E104" s="79" t="s">
        <v>170</v>
      </c>
      <c r="F104" s="80"/>
      <c r="G104" s="1" t="s">
        <v>179</v>
      </c>
    </row>
    <row r="105" spans="1:7" ht="17.25" customHeight="1">
      <c r="A105" s="28">
        <v>8</v>
      </c>
      <c r="B105" s="29" t="s">
        <v>180</v>
      </c>
      <c r="C105" s="79" t="s">
        <v>166</v>
      </c>
      <c r="D105" s="80"/>
      <c r="E105" s="79" t="s">
        <v>181</v>
      </c>
      <c r="F105" s="80"/>
      <c r="G105" s="2" t="s">
        <v>182</v>
      </c>
    </row>
    <row r="106" spans="1:7" ht="25.5">
      <c r="A106" s="28">
        <v>9</v>
      </c>
      <c r="B106" s="29" t="s">
        <v>183</v>
      </c>
      <c r="C106" s="79" t="s">
        <v>166</v>
      </c>
      <c r="D106" s="80"/>
      <c r="E106" s="79" t="s">
        <v>170</v>
      </c>
      <c r="F106" s="80"/>
      <c r="G106" s="145" t="s">
        <v>184</v>
      </c>
    </row>
    <row r="107" spans="1:7" ht="19.5" customHeight="1">
      <c r="A107" s="112" t="s">
        <v>196</v>
      </c>
      <c r="B107" s="113"/>
      <c r="C107" s="113"/>
      <c r="D107" s="113"/>
      <c r="E107" s="113"/>
      <c r="F107" s="113"/>
      <c r="G107" s="114"/>
    </row>
    <row r="108" spans="1:7" ht="26.25" customHeight="1">
      <c r="A108" s="115" t="s">
        <v>62</v>
      </c>
      <c r="B108" s="116"/>
      <c r="C108" s="119" t="s">
        <v>17</v>
      </c>
      <c r="D108" s="120"/>
      <c r="E108" s="30" t="s">
        <v>58</v>
      </c>
      <c r="F108" s="119" t="s">
        <v>63</v>
      </c>
      <c r="G108" s="120"/>
    </row>
    <row r="109" spans="1:7" ht="78" customHeight="1">
      <c r="A109" s="117" t="s">
        <v>185</v>
      </c>
      <c r="B109" s="118"/>
      <c r="C109" s="121" t="s">
        <v>186</v>
      </c>
      <c r="D109" s="122"/>
      <c r="E109" s="31" t="s">
        <v>187</v>
      </c>
      <c r="F109" s="81" t="s">
        <v>270</v>
      </c>
      <c r="G109" s="82"/>
    </row>
    <row r="110" spans="1:7" ht="24.95" customHeight="1">
      <c r="A110" s="134" t="s">
        <v>225</v>
      </c>
      <c r="B110" s="135"/>
      <c r="C110" s="123" t="s">
        <v>226</v>
      </c>
      <c r="D110" s="124"/>
      <c r="E110" s="129">
        <v>45292</v>
      </c>
      <c r="F110" s="67" t="s">
        <v>271</v>
      </c>
      <c r="G110" s="68"/>
    </row>
    <row r="111" spans="1:7" ht="14.25" customHeight="1">
      <c r="A111" s="136"/>
      <c r="B111" s="137"/>
      <c r="C111" s="125"/>
      <c r="D111" s="126"/>
      <c r="E111" s="130"/>
      <c r="F111" s="69"/>
      <c r="G111" s="70"/>
    </row>
    <row r="112" spans="1:7" ht="8.25" hidden="1" customHeight="1">
      <c r="A112" s="138"/>
      <c r="B112" s="139"/>
      <c r="C112" s="127"/>
      <c r="D112" s="128"/>
      <c r="E112" s="131"/>
      <c r="F112" s="71"/>
      <c r="G112" s="72"/>
    </row>
    <row r="113" spans="1:7" ht="220.5" customHeight="1">
      <c r="A113" s="83"/>
      <c r="B113" s="73"/>
      <c r="C113" s="73"/>
      <c r="D113" s="73"/>
      <c r="E113" s="73"/>
      <c r="F113" s="73"/>
      <c r="G113" s="73"/>
    </row>
    <row r="114" spans="1:7" ht="19.5" customHeight="1">
      <c r="A114" s="18"/>
      <c r="B114" s="18"/>
      <c r="C114" s="18"/>
      <c r="D114" s="18"/>
      <c r="E114" s="75" t="s">
        <v>264</v>
      </c>
      <c r="F114" s="75"/>
      <c r="G114" s="75"/>
    </row>
    <row r="115" spans="1:7" ht="19.5" customHeight="1">
      <c r="A115" s="132" t="s">
        <v>188</v>
      </c>
      <c r="B115" s="132"/>
      <c r="C115" s="132"/>
      <c r="D115" s="132"/>
      <c r="E115" s="132"/>
      <c r="F115" s="132"/>
      <c r="G115" s="132"/>
    </row>
    <row r="116" spans="1:7" ht="7.5" customHeight="1"/>
    <row r="117" spans="1:7">
      <c r="A117" s="74" t="s">
        <v>197</v>
      </c>
      <c r="B117" s="74"/>
      <c r="C117" s="74"/>
      <c r="D117" s="74"/>
      <c r="E117" s="74"/>
      <c r="F117" s="74"/>
      <c r="G117" s="74"/>
    </row>
    <row r="118" spans="1:7" ht="51.75" customHeight="1">
      <c r="A118" s="43" t="s">
        <v>67</v>
      </c>
      <c r="B118" s="43" t="s">
        <v>85</v>
      </c>
      <c r="C118" s="12" t="s">
        <v>84</v>
      </c>
      <c r="D118" s="78" t="s">
        <v>66</v>
      </c>
      <c r="E118" s="78"/>
      <c r="F118" s="78"/>
      <c r="G118" s="20" t="s">
        <v>34</v>
      </c>
    </row>
    <row r="119" spans="1:7" ht="54" customHeight="1">
      <c r="A119" s="52">
        <v>13</v>
      </c>
      <c r="B119" s="52">
        <v>5</v>
      </c>
      <c r="C119" s="52">
        <v>8</v>
      </c>
      <c r="D119" s="94" t="s">
        <v>190</v>
      </c>
      <c r="E119" s="94"/>
      <c r="F119" s="94"/>
      <c r="G119" s="33" t="s">
        <v>160</v>
      </c>
    </row>
    <row r="120" spans="1:7" ht="16.5" customHeight="1">
      <c r="A120" s="73" t="s">
        <v>81</v>
      </c>
      <c r="B120" s="73"/>
      <c r="C120" s="73"/>
      <c r="D120" s="73"/>
      <c r="E120" s="73"/>
      <c r="F120" s="73"/>
      <c r="G120" s="73"/>
    </row>
    <row r="121" spans="1:7" s="34" customFormat="1" ht="15.75" customHeight="1">
      <c r="A121" s="98" t="s">
        <v>82</v>
      </c>
      <c r="B121" s="98"/>
      <c r="C121" s="98"/>
      <c r="D121" s="98"/>
      <c r="E121" s="98"/>
      <c r="F121" s="98"/>
      <c r="G121" s="98"/>
    </row>
    <row r="122" spans="1:7" s="34" customFormat="1" ht="17.25" customHeight="1">
      <c r="A122" s="98" t="s">
        <v>198</v>
      </c>
      <c r="B122" s="98"/>
      <c r="C122" s="98" t="s">
        <v>199</v>
      </c>
      <c r="D122" s="98"/>
      <c r="E122" s="98" t="s">
        <v>63</v>
      </c>
      <c r="F122" s="98"/>
      <c r="G122" s="98"/>
    </row>
    <row r="123" spans="1:7" s="34" customFormat="1" ht="35.25" customHeight="1">
      <c r="A123" s="107" t="s">
        <v>127</v>
      </c>
      <c r="B123" s="107"/>
      <c r="C123" s="108" t="s">
        <v>130</v>
      </c>
      <c r="D123" s="108"/>
      <c r="E123" s="109" t="s">
        <v>132</v>
      </c>
      <c r="F123" s="110"/>
      <c r="G123" s="111"/>
    </row>
    <row r="124" spans="1:7" s="34" customFormat="1" ht="33.75" customHeight="1">
      <c r="A124" s="107" t="s">
        <v>128</v>
      </c>
      <c r="B124" s="107"/>
      <c r="C124" s="108" t="s">
        <v>130</v>
      </c>
      <c r="D124" s="108"/>
      <c r="E124" s="109" t="s">
        <v>132</v>
      </c>
      <c r="F124" s="110"/>
      <c r="G124" s="111"/>
    </row>
    <row r="125" spans="1:7" s="34" customFormat="1" ht="34.5" customHeight="1">
      <c r="A125" s="107" t="s">
        <v>129</v>
      </c>
      <c r="B125" s="107"/>
      <c r="C125" s="108" t="s">
        <v>131</v>
      </c>
      <c r="D125" s="108"/>
      <c r="E125" s="109" t="s">
        <v>133</v>
      </c>
      <c r="F125" s="110"/>
      <c r="G125" s="111"/>
    </row>
    <row r="126" spans="1:7" ht="179.25" customHeight="1">
      <c r="A126" s="83"/>
      <c r="B126" s="73"/>
      <c r="C126" s="73"/>
      <c r="D126" s="73"/>
      <c r="E126" s="73"/>
      <c r="F126" s="73"/>
      <c r="G126" s="73"/>
    </row>
    <row r="127" spans="1:7">
      <c r="A127" s="133" t="s">
        <v>200</v>
      </c>
      <c r="B127" s="133"/>
      <c r="C127" s="133"/>
      <c r="D127" s="133"/>
      <c r="E127" s="133"/>
      <c r="F127" s="133"/>
      <c r="G127" s="133"/>
    </row>
    <row r="128" spans="1:7" ht="25.5">
      <c r="A128" s="12" t="s">
        <v>64</v>
      </c>
      <c r="B128" s="12" t="s">
        <v>202</v>
      </c>
      <c r="C128" s="78" t="s">
        <v>203</v>
      </c>
      <c r="D128" s="78"/>
      <c r="E128" s="12" t="s">
        <v>204</v>
      </c>
      <c r="F128" s="78" t="s">
        <v>65</v>
      </c>
      <c r="G128" s="78"/>
    </row>
    <row r="129" spans="1:7" ht="21.75" customHeight="1">
      <c r="A129" s="16" t="s">
        <v>156</v>
      </c>
      <c r="B129" s="16">
        <v>1</v>
      </c>
      <c r="C129" s="87" t="s">
        <v>157</v>
      </c>
      <c r="D129" s="87"/>
      <c r="E129" s="16" t="s">
        <v>158</v>
      </c>
      <c r="F129" s="88" t="s">
        <v>159</v>
      </c>
      <c r="G129" s="78"/>
    </row>
    <row r="130" spans="1:7" ht="12" customHeight="1">
      <c r="A130" s="73" t="s">
        <v>83</v>
      </c>
      <c r="B130" s="83"/>
      <c r="C130" s="83"/>
      <c r="D130" s="83"/>
      <c r="E130" s="83"/>
      <c r="F130" s="83"/>
      <c r="G130" s="83"/>
    </row>
    <row r="131" spans="1:7" ht="12" customHeight="1">
      <c r="A131" s="74" t="s">
        <v>201</v>
      </c>
      <c r="B131" s="74"/>
      <c r="C131" s="74"/>
      <c r="D131" s="74"/>
      <c r="E131" s="74"/>
      <c r="F131" s="74"/>
      <c r="G131" s="74"/>
    </row>
    <row r="132" spans="1:7" ht="12" customHeight="1">
      <c r="A132" s="12" t="s">
        <v>39</v>
      </c>
      <c r="B132" s="12" t="s">
        <v>40</v>
      </c>
      <c r="C132" s="78" t="s">
        <v>17</v>
      </c>
      <c r="D132" s="78"/>
      <c r="E132" s="12" t="s">
        <v>41</v>
      </c>
      <c r="F132" s="78" t="s">
        <v>60</v>
      </c>
      <c r="G132" s="78"/>
    </row>
    <row r="133" spans="1:7" ht="15">
      <c r="A133" s="62" t="s">
        <v>232</v>
      </c>
      <c r="B133" s="63"/>
      <c r="C133" s="63"/>
      <c r="D133" s="63"/>
      <c r="E133" s="64"/>
      <c r="F133" s="65" t="s">
        <v>227</v>
      </c>
      <c r="G133" s="66"/>
    </row>
    <row r="134" spans="1:7" ht="17.25" customHeight="1">
      <c r="A134" s="73" t="s">
        <v>74</v>
      </c>
      <c r="B134" s="73"/>
      <c r="C134" s="73"/>
      <c r="D134" s="73"/>
      <c r="E134" s="73"/>
      <c r="F134" s="73"/>
      <c r="G134" s="73"/>
    </row>
    <row r="135" spans="1:7" ht="16.5" customHeight="1">
      <c r="A135" s="73" t="s">
        <v>75</v>
      </c>
      <c r="B135" s="73"/>
      <c r="C135" s="73"/>
      <c r="D135" s="73"/>
      <c r="E135" s="73"/>
      <c r="F135" s="73"/>
      <c r="G135" s="73"/>
    </row>
    <row r="136" spans="1:7" ht="19.5" customHeight="1">
      <c r="A136" s="73" t="s">
        <v>42</v>
      </c>
      <c r="B136" s="73"/>
      <c r="C136" s="73"/>
      <c r="D136" s="73"/>
      <c r="E136" s="73"/>
      <c r="F136" s="73"/>
      <c r="G136" s="73"/>
    </row>
    <row r="137" spans="1:7" ht="17.25" customHeight="1">
      <c r="A137" s="20" t="s">
        <v>61</v>
      </c>
      <c r="B137" s="20" t="s">
        <v>58</v>
      </c>
      <c r="C137" s="73" t="s">
        <v>17</v>
      </c>
      <c r="D137" s="73"/>
      <c r="E137" s="73"/>
      <c r="F137" s="78" t="s">
        <v>43</v>
      </c>
      <c r="G137" s="78"/>
    </row>
    <row r="138" spans="1:7" ht="33" customHeight="1">
      <c r="A138" s="52" t="s">
        <v>236</v>
      </c>
      <c r="B138" s="3"/>
      <c r="C138" s="99" t="s">
        <v>237</v>
      </c>
      <c r="D138" s="100"/>
      <c r="E138" s="101"/>
      <c r="F138" s="102" t="s">
        <v>117</v>
      </c>
      <c r="G138" s="103"/>
    </row>
    <row r="139" spans="1:7" ht="21.75" customHeight="1">
      <c r="A139" s="18"/>
      <c r="B139" s="18"/>
      <c r="C139" s="18"/>
      <c r="D139" s="18"/>
      <c r="E139" s="75" t="s">
        <v>265</v>
      </c>
      <c r="F139" s="75"/>
      <c r="G139" s="75"/>
    </row>
    <row r="140" spans="1:7" ht="21" customHeight="1">
      <c r="A140" s="132" t="s">
        <v>188</v>
      </c>
      <c r="B140" s="132"/>
      <c r="C140" s="132"/>
      <c r="D140" s="132"/>
      <c r="E140" s="132"/>
      <c r="F140" s="132"/>
      <c r="G140" s="132"/>
    </row>
    <row r="141" spans="1:7" s="9" customFormat="1" ht="21.75" customHeight="1">
      <c r="A141" s="73" t="s">
        <v>44</v>
      </c>
      <c r="B141" s="73"/>
      <c r="C141" s="73"/>
      <c r="D141" s="73"/>
      <c r="E141" s="73"/>
      <c r="F141" s="73"/>
      <c r="G141" s="73"/>
    </row>
    <row r="142" spans="1:7" s="9" customFormat="1" ht="22.5" customHeight="1">
      <c r="A142" s="20" t="s">
        <v>61</v>
      </c>
      <c r="B142" s="20" t="s">
        <v>58</v>
      </c>
      <c r="C142" s="73" t="s">
        <v>17</v>
      </c>
      <c r="D142" s="73"/>
      <c r="E142" s="73"/>
      <c r="F142" s="78" t="s">
        <v>43</v>
      </c>
      <c r="G142" s="78"/>
    </row>
    <row r="143" spans="1:7" s="9" customFormat="1" ht="93.75" customHeight="1">
      <c r="A143" s="52" t="s">
        <v>236</v>
      </c>
      <c r="B143" s="3" t="s">
        <v>236</v>
      </c>
      <c r="C143" s="104" t="s">
        <v>238</v>
      </c>
      <c r="D143" s="105"/>
      <c r="E143" s="106"/>
      <c r="F143" s="102" t="s">
        <v>117</v>
      </c>
      <c r="G143" s="103"/>
    </row>
    <row r="144" spans="1:7" ht="23.25" customHeight="1">
      <c r="A144" s="73" t="s">
        <v>45</v>
      </c>
      <c r="B144" s="73"/>
      <c r="C144" s="73"/>
      <c r="D144" s="73"/>
      <c r="E144" s="73"/>
      <c r="F144" s="73"/>
      <c r="G144" s="73"/>
    </row>
    <row r="145" spans="1:7" ht="23.25" customHeight="1">
      <c r="A145" s="20" t="s">
        <v>61</v>
      </c>
      <c r="B145" s="20" t="s">
        <v>58</v>
      </c>
      <c r="C145" s="73" t="s">
        <v>17</v>
      </c>
      <c r="D145" s="73"/>
      <c r="E145" s="73"/>
      <c r="F145" s="78" t="s">
        <v>43</v>
      </c>
      <c r="G145" s="78"/>
    </row>
    <row r="146" spans="1:7" ht="93.75" customHeight="1">
      <c r="A146" s="52" t="s">
        <v>236</v>
      </c>
      <c r="B146" s="3" t="s">
        <v>236</v>
      </c>
      <c r="C146" s="104" t="s">
        <v>239</v>
      </c>
      <c r="D146" s="105"/>
      <c r="E146" s="106"/>
      <c r="F146" s="102" t="s">
        <v>117</v>
      </c>
      <c r="G146" s="103"/>
    </row>
    <row r="147" spans="1:7" ht="23.25" customHeight="1">
      <c r="A147" s="73" t="s">
        <v>205</v>
      </c>
      <c r="B147" s="73"/>
      <c r="C147" s="73"/>
      <c r="D147" s="73"/>
      <c r="E147" s="73"/>
      <c r="F147" s="73"/>
      <c r="G147" s="73"/>
    </row>
    <row r="148" spans="1:7" ht="22.5" customHeight="1">
      <c r="A148" s="20" t="s">
        <v>61</v>
      </c>
      <c r="B148" s="20" t="s">
        <v>58</v>
      </c>
      <c r="C148" s="73" t="s">
        <v>17</v>
      </c>
      <c r="D148" s="73"/>
      <c r="E148" s="73"/>
      <c r="F148" s="78" t="s">
        <v>43</v>
      </c>
      <c r="G148" s="78"/>
    </row>
    <row r="149" spans="1:7" ht="79.5" customHeight="1">
      <c r="A149" s="52" t="s">
        <v>240</v>
      </c>
      <c r="B149" s="3">
        <v>45366</v>
      </c>
      <c r="C149" s="104" t="s">
        <v>241</v>
      </c>
      <c r="D149" s="105"/>
      <c r="E149" s="106"/>
      <c r="F149" s="102" t="s">
        <v>117</v>
      </c>
      <c r="G149" s="103"/>
    </row>
    <row r="150" spans="1:7" ht="23.25" customHeight="1">
      <c r="A150" s="73" t="s">
        <v>206</v>
      </c>
      <c r="B150" s="73"/>
      <c r="C150" s="73"/>
      <c r="D150" s="73"/>
      <c r="E150" s="73"/>
      <c r="F150" s="73"/>
      <c r="G150" s="73"/>
    </row>
    <row r="151" spans="1:7" ht="23.25" customHeight="1">
      <c r="A151" s="39" t="s">
        <v>1</v>
      </c>
      <c r="B151" s="57" t="s">
        <v>58</v>
      </c>
      <c r="C151" s="73" t="s">
        <v>207</v>
      </c>
      <c r="D151" s="73"/>
      <c r="E151" s="73"/>
      <c r="F151" s="78" t="s">
        <v>46</v>
      </c>
      <c r="G151" s="78"/>
    </row>
    <row r="152" spans="1:7" ht="106.5" customHeight="1">
      <c r="A152" s="52" t="s">
        <v>242</v>
      </c>
      <c r="B152" s="3">
        <v>45330</v>
      </c>
      <c r="C152" s="104" t="s">
        <v>243</v>
      </c>
      <c r="D152" s="105"/>
      <c r="E152" s="106"/>
      <c r="F152" s="102" t="s">
        <v>117</v>
      </c>
      <c r="G152" s="103"/>
    </row>
    <row r="153" spans="1:7" ht="23.25" customHeight="1">
      <c r="A153" s="18"/>
      <c r="B153" s="18"/>
      <c r="C153" s="18"/>
      <c r="D153" s="18"/>
      <c r="E153" s="75" t="s">
        <v>266</v>
      </c>
      <c r="F153" s="75"/>
      <c r="G153" s="75"/>
    </row>
    <row r="154" spans="1:7" ht="23.25" customHeight="1">
      <c r="A154" s="32"/>
      <c r="B154" s="32"/>
      <c r="C154" s="32"/>
      <c r="D154" s="32"/>
      <c r="E154" s="32"/>
      <c r="F154" s="32"/>
      <c r="G154" s="32"/>
    </row>
    <row r="155" spans="1:7" ht="23.25" customHeight="1">
      <c r="A155" s="32"/>
      <c r="B155" s="32"/>
      <c r="C155" s="32"/>
      <c r="D155" s="32"/>
      <c r="E155" s="32"/>
      <c r="F155" s="32"/>
      <c r="G155" s="32"/>
    </row>
    <row r="156" spans="1:7" ht="23.25" customHeight="1">
      <c r="A156" s="32"/>
      <c r="B156" s="32"/>
      <c r="C156" s="32"/>
      <c r="D156" s="32"/>
      <c r="E156" s="32"/>
      <c r="F156" s="32"/>
      <c r="G156" s="32"/>
    </row>
    <row r="157" spans="1:7" ht="23.25" customHeight="1">
      <c r="A157" s="32"/>
      <c r="B157" s="32"/>
      <c r="C157" s="32"/>
      <c r="D157" s="32"/>
      <c r="E157" s="32"/>
      <c r="F157" s="32"/>
      <c r="G157" s="32"/>
    </row>
    <row r="158" spans="1:7" ht="23.25" customHeight="1">
      <c r="A158" s="32"/>
      <c r="B158" s="32"/>
      <c r="C158" s="32"/>
      <c r="D158" s="32"/>
      <c r="E158" s="32"/>
      <c r="F158" s="32"/>
      <c r="G158" s="32"/>
    </row>
    <row r="159" spans="1:7" ht="23.25" customHeight="1">
      <c r="A159" s="132" t="s">
        <v>188</v>
      </c>
      <c r="B159" s="132"/>
      <c r="C159" s="132"/>
      <c r="D159" s="132"/>
      <c r="E159" s="132"/>
      <c r="F159" s="132"/>
      <c r="G159" s="132"/>
    </row>
    <row r="160" spans="1:7" ht="24.75" customHeight="1">
      <c r="A160" s="73" t="s">
        <v>76</v>
      </c>
      <c r="B160" s="73"/>
      <c r="C160" s="73"/>
      <c r="D160" s="73"/>
      <c r="E160" s="73"/>
      <c r="F160" s="73"/>
      <c r="G160" s="73"/>
    </row>
    <row r="161" spans="1:7" ht="22.5" customHeight="1">
      <c r="A161" s="73" t="s">
        <v>47</v>
      </c>
      <c r="B161" s="73"/>
      <c r="C161" s="73"/>
      <c r="D161" s="73" t="s">
        <v>52</v>
      </c>
      <c r="E161" s="73"/>
      <c r="F161" s="73"/>
      <c r="G161" s="73"/>
    </row>
    <row r="162" spans="1:7" ht="24.95" customHeight="1">
      <c r="A162" s="83">
        <v>2019</v>
      </c>
      <c r="B162" s="83"/>
      <c r="C162" s="83"/>
      <c r="D162" s="83" t="s">
        <v>220</v>
      </c>
      <c r="E162" s="83"/>
      <c r="F162" s="83"/>
      <c r="G162" s="83"/>
    </row>
    <row r="163" spans="1:7" ht="24.95" customHeight="1">
      <c r="A163" s="83">
        <v>2020</v>
      </c>
      <c r="B163" s="83"/>
      <c r="C163" s="83"/>
      <c r="D163" s="83" t="s">
        <v>221</v>
      </c>
      <c r="E163" s="83"/>
      <c r="F163" s="83"/>
      <c r="G163" s="83"/>
    </row>
    <row r="164" spans="1:7" ht="24.95" customHeight="1">
      <c r="A164" s="83">
        <v>2019</v>
      </c>
      <c r="B164" s="83"/>
      <c r="C164" s="83"/>
      <c r="D164" s="83" t="s">
        <v>222</v>
      </c>
      <c r="E164" s="83"/>
      <c r="F164" s="83"/>
      <c r="G164" s="83"/>
    </row>
    <row r="165" spans="1:7" ht="24.95" customHeight="1">
      <c r="A165" s="83">
        <v>2020</v>
      </c>
      <c r="B165" s="83"/>
      <c r="C165" s="83"/>
      <c r="D165" s="83" t="s">
        <v>223</v>
      </c>
      <c r="E165" s="83"/>
      <c r="F165" s="83"/>
      <c r="G165" s="83"/>
    </row>
    <row r="166" spans="1:7" ht="24.95" customHeight="1">
      <c r="A166" s="83">
        <v>2021</v>
      </c>
      <c r="B166" s="83"/>
      <c r="C166" s="83"/>
      <c r="D166" s="83" t="s">
        <v>134</v>
      </c>
      <c r="E166" s="83"/>
      <c r="F166" s="83"/>
      <c r="G166" s="83"/>
    </row>
    <row r="167" spans="1:7" ht="24.95" customHeight="1">
      <c r="A167" s="83">
        <v>2022</v>
      </c>
      <c r="B167" s="83"/>
      <c r="C167" s="83"/>
      <c r="D167" s="87" t="s">
        <v>224</v>
      </c>
      <c r="E167" s="87"/>
      <c r="F167" s="87"/>
      <c r="G167" s="87"/>
    </row>
    <row r="168" spans="1:7" ht="409.5" customHeight="1">
      <c r="A168" s="83"/>
      <c r="B168" s="83"/>
      <c r="C168" s="83"/>
      <c r="D168" s="83"/>
      <c r="E168" s="83"/>
      <c r="F168" s="83"/>
      <c r="G168" s="83"/>
    </row>
    <row r="169" spans="1:7" ht="20.25" customHeight="1">
      <c r="A169" s="18"/>
      <c r="B169" s="18"/>
      <c r="C169" s="18"/>
      <c r="D169" s="18"/>
      <c r="E169" s="75" t="s">
        <v>267</v>
      </c>
      <c r="F169" s="75"/>
      <c r="G169" s="75"/>
    </row>
    <row r="170" spans="1:7" ht="20.25" customHeight="1">
      <c r="A170" s="18"/>
      <c r="B170" s="18"/>
      <c r="C170" s="18"/>
      <c r="D170" s="18"/>
      <c r="E170" s="32"/>
      <c r="F170" s="32"/>
      <c r="G170" s="32"/>
    </row>
    <row r="171" spans="1:7" ht="20.25" customHeight="1">
      <c r="A171" s="18"/>
      <c r="B171" s="18"/>
      <c r="C171" s="18"/>
      <c r="D171" s="18"/>
      <c r="E171" s="32"/>
      <c r="F171" s="32"/>
      <c r="G171" s="32"/>
    </row>
    <row r="172" spans="1:7" ht="20.25" customHeight="1">
      <c r="A172" s="18"/>
      <c r="B172" s="18"/>
      <c r="C172" s="18"/>
      <c r="D172" s="18"/>
      <c r="E172" s="32"/>
      <c r="F172" s="32"/>
      <c r="G172" s="32"/>
    </row>
    <row r="173" spans="1:7" ht="20.25" customHeight="1">
      <c r="A173" s="132" t="s">
        <v>188</v>
      </c>
      <c r="B173" s="132"/>
      <c r="C173" s="132"/>
      <c r="D173" s="132"/>
      <c r="E173" s="132"/>
      <c r="F173" s="132"/>
      <c r="G173" s="132"/>
    </row>
    <row r="174" spans="1:7" ht="24.75" customHeight="1">
      <c r="A174" s="73" t="s">
        <v>77</v>
      </c>
      <c r="B174" s="73"/>
      <c r="C174" s="73"/>
      <c r="D174" s="73"/>
      <c r="E174" s="73"/>
      <c r="F174" s="73"/>
      <c r="G174" s="73"/>
    </row>
    <row r="175" spans="1:7" ht="186" customHeight="1">
      <c r="A175" s="94" t="s">
        <v>258</v>
      </c>
      <c r="B175" s="94"/>
      <c r="C175" s="94"/>
      <c r="D175" s="94"/>
      <c r="E175" s="94"/>
      <c r="F175" s="94"/>
      <c r="G175" s="94"/>
    </row>
    <row r="176" spans="1:7" ht="162.75" customHeight="1">
      <c r="A176" s="94" t="s">
        <v>285</v>
      </c>
      <c r="B176" s="94"/>
      <c r="C176" s="94"/>
      <c r="D176" s="94"/>
      <c r="E176" s="94"/>
      <c r="F176" s="94"/>
      <c r="G176" s="94"/>
    </row>
    <row r="177" spans="1:7" ht="275.25" customHeight="1">
      <c r="A177" s="144" t="s">
        <v>259</v>
      </c>
      <c r="B177" s="144"/>
      <c r="C177" s="144"/>
      <c r="D177" s="144"/>
      <c r="E177" s="144"/>
      <c r="F177" s="144"/>
      <c r="G177" s="144"/>
    </row>
    <row r="178" spans="1:7" ht="20.100000000000001" customHeight="1">
      <c r="A178" s="18"/>
      <c r="B178" s="18"/>
      <c r="C178" s="18"/>
      <c r="D178" s="18"/>
      <c r="E178" s="75" t="s">
        <v>268</v>
      </c>
      <c r="F178" s="75"/>
      <c r="G178" s="75"/>
    </row>
    <row r="179" spans="1:7" ht="20.100000000000001" customHeight="1">
      <c r="A179" s="32"/>
      <c r="B179" s="32"/>
      <c r="C179" s="32"/>
      <c r="D179" s="32"/>
      <c r="E179" s="32"/>
      <c r="F179" s="32"/>
      <c r="G179" s="32"/>
    </row>
    <row r="180" spans="1:7" ht="20.100000000000001" customHeight="1">
      <c r="A180" s="132" t="s">
        <v>188</v>
      </c>
      <c r="B180" s="132"/>
      <c r="C180" s="132"/>
      <c r="D180" s="132"/>
      <c r="E180" s="132"/>
      <c r="F180" s="132"/>
      <c r="G180" s="132"/>
    </row>
    <row r="181" spans="1:7" ht="377.25" customHeight="1">
      <c r="A181" s="83"/>
      <c r="B181" s="83"/>
      <c r="C181" s="83"/>
      <c r="D181" s="83"/>
      <c r="E181" s="83"/>
      <c r="F181" s="83"/>
      <c r="G181" s="83"/>
    </row>
    <row r="182" spans="1:7" ht="20.100000000000001" customHeight="1">
      <c r="A182" s="18"/>
      <c r="B182" s="18"/>
      <c r="C182" s="18"/>
      <c r="D182" s="18"/>
      <c r="E182" s="143" t="s">
        <v>269</v>
      </c>
      <c r="F182" s="143"/>
      <c r="G182" s="143"/>
    </row>
  </sheetData>
  <mergeCells count="241">
    <mergeCell ref="E182:G182"/>
    <mergeCell ref="A173:G173"/>
    <mergeCell ref="A168:G168"/>
    <mergeCell ref="E178:G178"/>
    <mergeCell ref="A180:G180"/>
    <mergeCell ref="C148:E148"/>
    <mergeCell ref="F148:G148"/>
    <mergeCell ref="F151:G151"/>
    <mergeCell ref="A176:G176"/>
    <mergeCell ref="A175:G175"/>
    <mergeCell ref="A177:G177"/>
    <mergeCell ref="A181:G181"/>
    <mergeCell ref="D161:G161"/>
    <mergeCell ref="A174:G174"/>
    <mergeCell ref="A162:C162"/>
    <mergeCell ref="A166:C166"/>
    <mergeCell ref="A165:C165"/>
    <mergeCell ref="D162:G162"/>
    <mergeCell ref="E169:G169"/>
    <mergeCell ref="A167:C167"/>
    <mergeCell ref="D165:G165"/>
    <mergeCell ref="A164:C164"/>
    <mergeCell ref="A1:G1"/>
    <mergeCell ref="A9:G9"/>
    <mergeCell ref="E39:G39"/>
    <mergeCell ref="A40:G40"/>
    <mergeCell ref="E56:G56"/>
    <mergeCell ref="A57:G57"/>
    <mergeCell ref="E71:G71"/>
    <mergeCell ref="A72:G72"/>
    <mergeCell ref="B14:C14"/>
    <mergeCell ref="B15:C15"/>
    <mergeCell ref="A48:G48"/>
    <mergeCell ref="A55:G55"/>
    <mergeCell ref="A6:G6"/>
    <mergeCell ref="A7:G7"/>
    <mergeCell ref="B21:C21"/>
    <mergeCell ref="B22:C22"/>
    <mergeCell ref="B24:C24"/>
    <mergeCell ref="D21:E21"/>
    <mergeCell ref="B19:C19"/>
    <mergeCell ref="B20:C20"/>
    <mergeCell ref="B16:C16"/>
    <mergeCell ref="F19:G19"/>
    <mergeCell ref="D22:E22"/>
    <mergeCell ref="A26:D26"/>
    <mergeCell ref="A27:D27"/>
    <mergeCell ref="A28:D28"/>
    <mergeCell ref="E28:G28"/>
    <mergeCell ref="E29:G29"/>
    <mergeCell ref="A31:G31"/>
    <mergeCell ref="B51:D51"/>
    <mergeCell ref="E51:G51"/>
    <mergeCell ref="A33:G33"/>
    <mergeCell ref="A34:G34"/>
    <mergeCell ref="E36:F36"/>
    <mergeCell ref="E38:F38"/>
    <mergeCell ref="E41:F41"/>
    <mergeCell ref="E27:G27"/>
    <mergeCell ref="D167:G167"/>
    <mergeCell ref="C98:D98"/>
    <mergeCell ref="E98:F98"/>
    <mergeCell ref="C99:D99"/>
    <mergeCell ref="E99:F99"/>
    <mergeCell ref="C100:D100"/>
    <mergeCell ref="E100:F100"/>
    <mergeCell ref="C101:D101"/>
    <mergeCell ref="E101:F101"/>
    <mergeCell ref="C102:D102"/>
    <mergeCell ref="E102:F102"/>
    <mergeCell ref="A163:C163"/>
    <mergeCell ref="D163:G163"/>
    <mergeCell ref="A127:G127"/>
    <mergeCell ref="C128:D128"/>
    <mergeCell ref="F129:G129"/>
    <mergeCell ref="E114:G114"/>
    <mergeCell ref="A115:G115"/>
    <mergeCell ref="A160:G160"/>
    <mergeCell ref="A161:C161"/>
    <mergeCell ref="A110:B112"/>
    <mergeCell ref="D164:G164"/>
    <mergeCell ref="D166:G166"/>
    <mergeCell ref="C151:E151"/>
    <mergeCell ref="A147:G147"/>
    <mergeCell ref="A159:G159"/>
    <mergeCell ref="A141:G141"/>
    <mergeCell ref="F145:G145"/>
    <mergeCell ref="E153:G153"/>
    <mergeCell ref="E139:G139"/>
    <mergeCell ref="A140:G140"/>
    <mergeCell ref="C152:E152"/>
    <mergeCell ref="F152:G152"/>
    <mergeCell ref="A134:G134"/>
    <mergeCell ref="A135:G135"/>
    <mergeCell ref="A136:G136"/>
    <mergeCell ref="C137:E137"/>
    <mergeCell ref="F137:G137"/>
    <mergeCell ref="C146:E146"/>
    <mergeCell ref="F146:G146"/>
    <mergeCell ref="C149:E149"/>
    <mergeCell ref="F149:G149"/>
    <mergeCell ref="C129:D129"/>
    <mergeCell ref="A126:G126"/>
    <mergeCell ref="D24:E24"/>
    <mergeCell ref="F21:G21"/>
    <mergeCell ref="F22:G22"/>
    <mergeCell ref="F24:G24"/>
    <mergeCell ref="D19:E19"/>
    <mergeCell ref="D20:E20"/>
    <mergeCell ref="D23:E23"/>
    <mergeCell ref="B23:C23"/>
    <mergeCell ref="F23:G23"/>
    <mergeCell ref="A120:G120"/>
    <mergeCell ref="A113:G113"/>
    <mergeCell ref="A107:G107"/>
    <mergeCell ref="A108:B108"/>
    <mergeCell ref="A109:B109"/>
    <mergeCell ref="C108:D108"/>
    <mergeCell ref="F108:G108"/>
    <mergeCell ref="C109:D109"/>
    <mergeCell ref="C110:D112"/>
    <mergeCell ref="E110:E112"/>
    <mergeCell ref="A29:D29"/>
    <mergeCell ref="E26:G26"/>
    <mergeCell ref="E52:G52"/>
    <mergeCell ref="A117:G117"/>
    <mergeCell ref="A124:B124"/>
    <mergeCell ref="A125:B125"/>
    <mergeCell ref="A123:B123"/>
    <mergeCell ref="C124:D124"/>
    <mergeCell ref="C125:D125"/>
    <mergeCell ref="C123:D123"/>
    <mergeCell ref="E123:G123"/>
    <mergeCell ref="E124:G124"/>
    <mergeCell ref="E125:G125"/>
    <mergeCell ref="G75:G76"/>
    <mergeCell ref="A66:G66"/>
    <mergeCell ref="A73:G73"/>
    <mergeCell ref="A84:B84"/>
    <mergeCell ref="A150:G150"/>
    <mergeCell ref="A121:G121"/>
    <mergeCell ref="A131:G131"/>
    <mergeCell ref="C132:D132"/>
    <mergeCell ref="F132:G132"/>
    <mergeCell ref="D118:F118"/>
    <mergeCell ref="D119:F119"/>
    <mergeCell ref="C138:E138"/>
    <mergeCell ref="F138:G138"/>
    <mergeCell ref="C142:E142"/>
    <mergeCell ref="F142:G142"/>
    <mergeCell ref="C143:E143"/>
    <mergeCell ref="F143:G143"/>
    <mergeCell ref="A144:G144"/>
    <mergeCell ref="C145:E145"/>
    <mergeCell ref="A130:G130"/>
    <mergeCell ref="A122:B122"/>
    <mergeCell ref="C122:D122"/>
    <mergeCell ref="E122:G122"/>
    <mergeCell ref="F128:G128"/>
    <mergeCell ref="E104:F104"/>
    <mergeCell ref="E105:F105"/>
    <mergeCell ref="E106:F106"/>
    <mergeCell ref="C104:D104"/>
    <mergeCell ref="C105:D105"/>
    <mergeCell ref="C106:D106"/>
    <mergeCell ref="B53:D53"/>
    <mergeCell ref="B54:D54"/>
    <mergeCell ref="F75:F76"/>
    <mergeCell ref="A94:G94"/>
    <mergeCell ref="B52:D52"/>
    <mergeCell ref="B36:C36"/>
    <mergeCell ref="A43:G43"/>
    <mergeCell ref="E53:G53"/>
    <mergeCell ref="E54:G54"/>
    <mergeCell ref="A3:G4"/>
    <mergeCell ref="A5:G5"/>
    <mergeCell ref="A8:G8"/>
    <mergeCell ref="A10:G10"/>
    <mergeCell ref="A11:G11"/>
    <mergeCell ref="F14:G14"/>
    <mergeCell ref="F15:G15"/>
    <mergeCell ref="F16:G16"/>
    <mergeCell ref="F18:G18"/>
    <mergeCell ref="D14:E14"/>
    <mergeCell ref="D15:E15"/>
    <mergeCell ref="D16:E16"/>
    <mergeCell ref="D17:E17"/>
    <mergeCell ref="D18:E18"/>
    <mergeCell ref="B12:C12"/>
    <mergeCell ref="D12:E12"/>
    <mergeCell ref="F12:G12"/>
    <mergeCell ref="B13:C13"/>
    <mergeCell ref="D13:E13"/>
    <mergeCell ref="F13:G13"/>
    <mergeCell ref="D25:E25"/>
    <mergeCell ref="B17:C17"/>
    <mergeCell ref="B18:C18"/>
    <mergeCell ref="F25:G25"/>
    <mergeCell ref="F17:G17"/>
    <mergeCell ref="B25:C25"/>
    <mergeCell ref="A50:G50"/>
    <mergeCell ref="B44:D44"/>
    <mergeCell ref="E44:G44"/>
    <mergeCell ref="B45:D45"/>
    <mergeCell ref="E45:G45"/>
    <mergeCell ref="B46:D46"/>
    <mergeCell ref="E46:G46"/>
    <mergeCell ref="A42:G42"/>
    <mergeCell ref="A32:G32"/>
    <mergeCell ref="B37:C37"/>
    <mergeCell ref="B38:C38"/>
    <mergeCell ref="B41:C41"/>
    <mergeCell ref="E37:F37"/>
    <mergeCell ref="E47:G47"/>
    <mergeCell ref="B47:D47"/>
    <mergeCell ref="A35:G35"/>
    <mergeCell ref="F20:G20"/>
    <mergeCell ref="A133:E133"/>
    <mergeCell ref="F133:G133"/>
    <mergeCell ref="F110:G112"/>
    <mergeCell ref="C63:D63"/>
    <mergeCell ref="A59:G59"/>
    <mergeCell ref="C60:D60"/>
    <mergeCell ref="E60:F60"/>
    <mergeCell ref="C61:D61"/>
    <mergeCell ref="E61:F61"/>
    <mergeCell ref="E93:G93"/>
    <mergeCell ref="E63:F63"/>
    <mergeCell ref="C62:D62"/>
    <mergeCell ref="A75:A76"/>
    <mergeCell ref="B75:B76"/>
    <mergeCell ref="A95:G95"/>
    <mergeCell ref="A96:G96"/>
    <mergeCell ref="C97:D97"/>
    <mergeCell ref="E97:F97"/>
    <mergeCell ref="C103:D103"/>
    <mergeCell ref="E103:F103"/>
    <mergeCell ref="F109:G109"/>
    <mergeCell ref="A64:G64"/>
    <mergeCell ref="E62:F62"/>
    <mergeCell ref="A83:G83"/>
  </mergeCells>
  <phoneticPr fontId="3" type="noConversion"/>
  <hyperlinks>
    <hyperlink ref="A11" r:id="rId1"/>
    <hyperlink ref="A35" r:id="rId2"/>
    <hyperlink ref="E45" r:id="rId3"/>
    <hyperlink ref="E46" r:id="rId4"/>
    <hyperlink ref="E47" r:id="rId5"/>
    <hyperlink ref="E52" r:id="rId6"/>
    <hyperlink ref="E53" r:id="rId7"/>
    <hyperlink ref="E54" r:id="rId8"/>
    <hyperlink ref="G61" r:id="rId9" location="!/login"/>
    <hyperlink ref="G62" r:id="rId10" location="!/login"/>
    <hyperlink ref="G63" r:id="rId11" location="!/login"/>
    <hyperlink ref="A33" r:id="rId12"/>
    <hyperlink ref="E123" r:id="rId13" display="https://www.petropar.gov.py/?cat=1"/>
    <hyperlink ref="E124" r:id="rId14" display="https://www.petropar.gov.py/?cat=1"/>
    <hyperlink ref="E125" r:id="rId15" display="https://www.petropar.gov.py/?cat=1"/>
    <hyperlink ref="F129" r:id="rId16"/>
    <hyperlink ref="G119" r:id="rId17"/>
    <hyperlink ref="G99" r:id="rId18"/>
    <hyperlink ref="G100" r:id="rId19"/>
    <hyperlink ref="G102" r:id="rId20"/>
    <hyperlink ref="G106" r:id="rId21"/>
    <hyperlink ref="G85:G92" r:id="rId22" display="https://www.petropar.gov.py/?page_id=8593"/>
    <hyperlink ref="F133" r:id="rId23"/>
    <hyperlink ref="F138" r:id="rId24"/>
    <hyperlink ref="F143" r:id="rId25"/>
    <hyperlink ref="F146" r:id="rId26"/>
    <hyperlink ref="F149" r:id="rId27"/>
    <hyperlink ref="F152" r:id="rId28"/>
    <hyperlink ref="G75" r:id="rId29"/>
    <hyperlink ref="G77" r:id="rId30"/>
    <hyperlink ref="G78" r:id="rId31"/>
    <hyperlink ref="G79" r:id="rId32"/>
    <hyperlink ref="G80" r:id="rId33"/>
    <hyperlink ref="G81" r:id="rId34"/>
    <hyperlink ref="G82" r:id="rId35"/>
    <hyperlink ref="F109" r:id="rId36"/>
    <hyperlink ref="G98" r:id="rId37"/>
  </hyperlinks>
  <pageMargins left="0.23622047244094491" right="0.23622047244094491" top="0.55118110236220474" bottom="0.55118110236220474" header="0.31496062992125984" footer="0.31496062992125984"/>
  <pageSetup paperSize="9" scale="75" orientation="landscape" r:id="rId38"/>
  <drawing r:id="rId3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RCC_23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Carmelo Diaz</cp:lastModifiedBy>
  <cp:lastPrinted>2024-04-11T15:50:21Z</cp:lastPrinted>
  <dcterms:created xsi:type="dcterms:W3CDTF">2020-06-23T19:35:00Z</dcterms:created>
  <dcterms:modified xsi:type="dcterms:W3CDTF">2024-06-27T12:59:50Z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